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<sst xmlns="http://schemas.openxmlformats.org/spreadsheetml/2006/main" count="491" uniqueCount="195">
  <si>
    <t>部门整体绩效目标申报表</t>
  </si>
  <si>
    <t xml:space="preserve">  填报日期：  2024  年  2月 29 日                                        单位：万元</t>
  </si>
  <si>
    <t>部门（单位）           名称</t>
  </si>
  <si>
    <t>崇阳县城市管理执法局</t>
  </si>
  <si>
    <t>填报人</t>
  </si>
  <si>
    <t>镇子灵</t>
  </si>
  <si>
    <t>联系电话</t>
  </si>
  <si>
    <t>部门总体   资金情况</t>
  </si>
  <si>
    <t>总体资金情况</t>
  </si>
  <si>
    <t>当年金额</t>
  </si>
  <si>
    <t>占比</t>
  </si>
  <si>
    <t>近两年收支金额</t>
  </si>
  <si>
    <r>
      <rPr>
        <u/>
        <sz val="12"/>
        <color rgb="FF000000"/>
        <rFont val="宋体"/>
        <charset val="134"/>
      </rPr>
      <t xml:space="preserve"> 2022</t>
    </r>
    <r>
      <rPr>
        <sz val="12"/>
        <color rgb="FF000000"/>
        <rFont val="宋体"/>
        <charset val="134"/>
      </rPr>
      <t>年</t>
    </r>
  </si>
  <si>
    <r>
      <rPr>
        <u/>
        <sz val="12"/>
        <color rgb="FF000000"/>
        <rFont val="宋体"/>
        <charset val="134"/>
      </rPr>
      <t>2023</t>
    </r>
    <r>
      <rPr>
        <sz val="12"/>
        <color rgb="FF000000"/>
        <rFont val="宋体"/>
        <charset val="134"/>
      </rPr>
      <t>年</t>
    </r>
  </si>
  <si>
    <t>收入构成</t>
  </si>
  <si>
    <t>财政拨款</t>
  </si>
  <si>
    <t>上级转移支付</t>
  </si>
  <si>
    <t>单位资金</t>
  </si>
  <si>
    <t>合  计</t>
  </si>
  <si>
    <t>支出构成</t>
  </si>
  <si>
    <t>人员类项目支出</t>
  </si>
  <si>
    <t>运转类项目支出</t>
  </si>
  <si>
    <t>本级类项目支出</t>
  </si>
  <si>
    <t>转移支付类项目支出</t>
  </si>
  <si>
    <t>部门职能概述</t>
  </si>
  <si>
    <r>
      <rPr>
        <sz val="12"/>
        <color rgb="FF000000"/>
        <rFont val="宋体"/>
        <charset val="134"/>
      </rPr>
      <t>1.</t>
    </r>
    <r>
      <rPr>
        <sz val="12"/>
        <color rgb="FF000000"/>
        <rFont val="宋体"/>
        <charset val="134"/>
      </rPr>
      <t>贯彻执行国家、省、市关于城市管理的方针、政策和法律法规</t>
    </r>
    <r>
      <rPr>
        <sz val="12"/>
        <color rgb="FF000000"/>
        <rFont val="宋体"/>
        <charset val="134"/>
      </rPr>
      <t>;</t>
    </r>
    <r>
      <rPr>
        <sz val="12"/>
        <color rgb="FF000000"/>
        <rFont val="宋体"/>
        <charset val="134"/>
      </rPr>
      <t>拟订全县城市管理发展战略、中长期规划和实施办法，并组织实施。</t>
    </r>
  </si>
  <si>
    <t>2.负责县城规划区并指导全县城市市容、环境卫生和园林绿化及行业管理工作。</t>
  </si>
  <si>
    <t>3.参与县城规划区城市基础设施工程建设中涉及城市管理方面的市政设施、市容环境卫生、园林绿化工程项目的可行性研究、方案审查和竣工验收等工作。</t>
  </si>
  <si>
    <r>
      <rPr>
        <sz val="12"/>
        <color rgb="FF000000"/>
        <rFont val="宋体"/>
        <charset val="134"/>
      </rPr>
      <t>4.</t>
    </r>
    <r>
      <rPr>
        <sz val="12"/>
        <color rgb="FF000000"/>
        <rFont val="宋体"/>
        <charset val="134"/>
      </rPr>
      <t>负责县城规划区城市道路、桥梁、园林绿化、市容环境卫生等涉及行政许可事项的审批、核准。</t>
    </r>
  </si>
  <si>
    <t>5.负责县城规划区市政公用设施运行管理中城市道路的管理工作。</t>
  </si>
  <si>
    <t>6.负责县城规划区公共空间秩序管理中的户外广告、路牌、店牌和招牌的监督管理，建(构)筑物外立面、空间管(杆)线管理工作。</t>
  </si>
  <si>
    <t>7.负责县城规划区环境卫生、环卫设施的规划、建设和维护工作以及公共厕所管理工作;负责县城规划区生活垃圾、餐厨垃圾、建筑垃圾和渣土运输、消纳、处置工作;负责县城规划区环境卫生监督管理工作。</t>
  </si>
  <si>
    <t>8.负责县城规划区园林绿化的管理工作;参与县城规划区各类绿化用地划定、雕塑审查;负责新建(扩建、改建)项目配套绿地建设的审查;负责县城规划区古树名木的管理工作。</t>
  </si>
  <si>
    <t>9.负责县城规划区露天烧烤污染，焚烧沥青、塑料、垃圾、落叶等产生有毒有害烟尘和恶臭气体污染的管理工作。</t>
  </si>
  <si>
    <t>10.负责县城规划区户外公共场所经营的管理工作。</t>
  </si>
  <si>
    <t>11.负责县城规划区停车场(位)、洗车场的管理工作。</t>
  </si>
  <si>
    <t>12.负责县城规划区违法建设的稽查、督办和查处。</t>
  </si>
  <si>
    <t>年度工作任务</t>
  </si>
  <si>
    <t xml:space="preserve"> 1.加强城区特别是校园、农贸市场、医院、建筑工地等重点地段的环境卫生和市容秩序整治，确保城市街道干净整洁有序</t>
  </si>
  <si>
    <t xml:space="preserve"> 2.加强划区域内清扫保洁、清运的日常管理及质量检查，持续推进城乡生活垃圾处理无害化</t>
  </si>
  <si>
    <t xml:space="preserve"> 3.进一步抓好城区绿化养护管理，巩固城市绿化建设成果。
</t>
  </si>
  <si>
    <t>项目支出情况</t>
  </si>
  <si>
    <t>项目名称</t>
  </si>
  <si>
    <t>支出项目类别</t>
  </si>
  <si>
    <t>项目总预算</t>
  </si>
  <si>
    <t>项目本年度预算</t>
  </si>
  <si>
    <t>项目主要支出方向和用途</t>
  </si>
  <si>
    <t>城管数字化运行维护项目</t>
  </si>
  <si>
    <t>经常性项目</t>
  </si>
  <si>
    <t>数字化城管维护费用</t>
  </si>
  <si>
    <r>
      <rPr>
        <sz val="11"/>
        <color theme="1"/>
        <rFont val="宋体"/>
        <charset val="134"/>
        <scheme val="minor"/>
      </rPr>
      <t xml:space="preserve"> </t>
    </r>
    <r>
      <rPr>
        <sz val="11"/>
        <color theme="1"/>
        <rFont val="宋体"/>
        <charset val="134"/>
        <scheme val="minor"/>
      </rPr>
      <t xml:space="preserve">                                                                                                                                                                                                                                                                                                                                                                                                                                                                                                                                                                                                                                                                                                                                                                                                                                                                                                                                                                                                                                                                                                                                                                                                                                                                                                                                                                                                                                                                                                                                                                                                                                                                                                                                                                                                                                                                                                                                                                                                                                                                                                                                                                                                                                                                                                                                                                                                                                                                                                                                                                                                                                                                                                                                                                                                                                                                                                                                                                                                                                                                                                                                                                                                                                                                                                                                                                                                                                                                                                                                                                                                                                                                                                                                                                                                                                                                                                                                                                                                                                                                                                                                                                                                                                                                                                                                                                                                                                                                                                                                                                                                                                                                                                                                                                                                                                                                                                                                                                                                                                                                                                                                                                                                                                                                                                                                                                                                                                                                                                                                                                                                                                                                                                                                                                                                                                                                                                                                                                                                                                                                                                                                                                                                                                                                                                                                                                                                                                                                                                                                                                                                                                                                                                                                                                                                                                                                                                                                                                                                                                                                                                                                                                                                                                                                                                                                                                                                                                                                                                                                                                                                                                                                                                                                                                           </t>
    </r>
  </si>
  <si>
    <t>协管员工资</t>
  </si>
  <si>
    <t>协管员工资费用</t>
  </si>
  <si>
    <t>人民广场维护</t>
  </si>
  <si>
    <t>人民广场维护费用</t>
  </si>
  <si>
    <t>公益岗（退役军人）人员经费</t>
  </si>
  <si>
    <t>公益性岗人员经费</t>
  </si>
  <si>
    <t>环卫节</t>
  </si>
  <si>
    <t>一线工人慰问及举办环卫节活动等经费</t>
  </si>
  <si>
    <t>农村垃圾无害化处理经费</t>
  </si>
  <si>
    <t>全县11个乡镇农村垃圾清运费用</t>
  </si>
  <si>
    <t>垃圾处理场运行费项目</t>
  </si>
  <si>
    <t>垃圾无害化填埋处理费</t>
  </si>
  <si>
    <t>市场化改革服务项目</t>
  </si>
  <si>
    <t>委托业务费</t>
  </si>
  <si>
    <t>静脉产业园垃圾处理费</t>
  </si>
  <si>
    <t>进行绩效考核</t>
  </si>
  <si>
    <t>垃圾渗滤液处理托管运营服务项目</t>
  </si>
  <si>
    <t>渗滤液处理委托业务费</t>
  </si>
  <si>
    <t>城市绿化养护项目</t>
  </si>
  <si>
    <t>城市绿化养护</t>
  </si>
  <si>
    <t>城市管理考核整改经费</t>
  </si>
  <si>
    <t>城市管理考核整改</t>
  </si>
  <si>
    <t>城市管理拖车委托服务项目</t>
  </si>
  <si>
    <t>为进一步优化崇阳县城区交通环境</t>
  </si>
  <si>
    <t>整体绩效   总目标</t>
  </si>
  <si>
    <t>长期目标（截止2026年）</t>
  </si>
  <si>
    <t>年度目标</t>
  </si>
  <si>
    <t xml:space="preserve">  目标1：深化城市执法体制改革，推进城市精细化管理。</t>
  </si>
  <si>
    <t xml:space="preserve">  目标1：加强城区特别是校园、农贸市场、医院建筑工地等重点地段的环境卫生和市容秩序整治，确保城市街道干净整洁有序。</t>
  </si>
  <si>
    <t xml:space="preserve">  目标2：深化环卫市场化改革，推进城乡生活垃圾无害化处理。  </t>
  </si>
  <si>
    <t xml:space="preserve">  目标2：加强划区域内清扫保洁、清运的日常管理及质量检查，持续推进城乡生活垃圾处理无害化。  </t>
  </si>
  <si>
    <t xml:space="preserve">  目标3：全面提高城区绿化环境，提升城区绿地景观效果。</t>
  </si>
  <si>
    <t xml:space="preserve">  目标3：进一步抓好城区绿化养护管理，巩固城市绿化建设成果。</t>
  </si>
  <si>
    <t>长期目标1：</t>
  </si>
  <si>
    <t>深化城市执法体制改革，推进城市精细化管理。</t>
  </si>
  <si>
    <t>长期绩效指标</t>
  </si>
  <si>
    <t>一级指标</t>
  </si>
  <si>
    <t>二级指标</t>
  </si>
  <si>
    <t>三级指标</t>
  </si>
  <si>
    <t>指标值</t>
  </si>
  <si>
    <t>指标值确定依据</t>
  </si>
  <si>
    <t>产出指标</t>
  </si>
  <si>
    <r>
      <rPr>
        <u/>
        <sz val="12"/>
        <color rgb="FF000000"/>
        <rFont val="宋体"/>
        <charset val="134"/>
      </rPr>
      <t>质量</t>
    </r>
    <r>
      <rPr>
        <sz val="12"/>
        <color rgb="FF000000"/>
        <rFont val="宋体"/>
        <charset val="134"/>
      </rPr>
      <t>指标</t>
    </r>
  </si>
  <si>
    <t>门前三包责任书签订及落实率</t>
  </si>
  <si>
    <t>计划数据(数据统计)</t>
  </si>
  <si>
    <t>城区禁鞭率</t>
  </si>
  <si>
    <t>全市路灯亮灯率</t>
  </si>
  <si>
    <t>全市管辖公共设施完好率</t>
  </si>
  <si>
    <r>
      <rPr>
        <u/>
        <sz val="12"/>
        <color rgb="FF000000"/>
        <rFont val="宋体"/>
        <charset val="134"/>
      </rPr>
      <t>数量</t>
    </r>
    <r>
      <rPr>
        <sz val="12"/>
        <color rgb="FF000000"/>
        <rFont val="宋体"/>
        <charset val="134"/>
      </rPr>
      <t>指标</t>
    </r>
  </si>
  <si>
    <t>组织城市管理法律法规宣传活动次数</t>
  </si>
  <si>
    <t>组织执法人员培训人次</t>
  </si>
  <si>
    <t>市民投诉处理率</t>
  </si>
  <si>
    <t>城管重大纠纷及群体性事件发生率</t>
  </si>
  <si>
    <t>全年预计拆除违建面积（平方米）</t>
  </si>
  <si>
    <t>全年进行市容各项整治次数</t>
  </si>
  <si>
    <t>全年出动执法车次（台次）</t>
  </si>
  <si>
    <t>拆除影响市容市貌构筑物数（处）</t>
  </si>
  <si>
    <t>全县公共设施完好率</t>
  </si>
  <si>
    <t>数字城管平台收集城市问题信息数（件）</t>
  </si>
  <si>
    <t>数字城管平台收集城市问题信息处置结案率</t>
  </si>
  <si>
    <t>主干道视频监控覆盖率</t>
  </si>
  <si>
    <t>效益指标</t>
  </si>
  <si>
    <r>
      <rPr>
        <u/>
        <sz val="12"/>
        <color rgb="FF000000"/>
        <rFont val="宋体"/>
        <charset val="134"/>
      </rPr>
      <t xml:space="preserve"> 社会效益    </t>
    </r>
    <r>
      <rPr>
        <sz val="12"/>
        <color rgb="FF000000"/>
        <rFont val="宋体"/>
        <charset val="134"/>
      </rPr>
      <t>指标</t>
    </r>
  </si>
  <si>
    <t>城市信息化管理水平显著提高</t>
  </si>
  <si>
    <t>显著提高</t>
  </si>
  <si>
    <t>提升城市形象</t>
  </si>
  <si>
    <t>提升</t>
  </si>
  <si>
    <t>长期目标2：</t>
  </si>
  <si>
    <t>深化环卫市场化改革，推进城乡生活垃圾无害化处理。</t>
  </si>
  <si>
    <t>一线环卫人员人数</t>
  </si>
  <si>
    <t>≤300人</t>
  </si>
  <si>
    <t>社会化服务年终考核达标率</t>
  </si>
  <si>
    <t>垃圾处理场日处理垃圾</t>
  </si>
  <si>
    <t>≥240吨/天</t>
  </si>
  <si>
    <t>垃圾处理场垃圾无化害填埋处理率</t>
  </si>
  <si>
    <t>垃圾处理场垃圾日产日清日处理率</t>
  </si>
  <si>
    <t>道路清扫面积（万平方米）</t>
  </si>
  <si>
    <t>垃圾清运覆盖乡镇农村数（乡镇）（个）</t>
  </si>
  <si>
    <t>清扫保洁达标率</t>
  </si>
  <si>
    <t>行业标准（清扫保洁达到“五无六净”）</t>
  </si>
  <si>
    <t>垃圾清运达标率</t>
  </si>
  <si>
    <t>行业标准（垃圾清运达到“四无三净）</t>
  </si>
  <si>
    <t>渗滤液日处理（吨）</t>
  </si>
  <si>
    <t>≥100</t>
  </si>
  <si>
    <t>水质排放达标率</t>
  </si>
  <si>
    <r>
      <rPr>
        <u/>
        <sz val="11"/>
        <color theme="1"/>
        <rFont val="仿宋_GB2312"/>
        <charset val="134"/>
      </rPr>
      <t>时效</t>
    </r>
    <r>
      <rPr>
        <sz val="11"/>
        <color theme="1"/>
        <rFont val="仿宋_GB2312"/>
        <charset val="134"/>
      </rPr>
      <t>指标</t>
    </r>
  </si>
  <si>
    <t>垃圾清运及时率</t>
  </si>
  <si>
    <t>社会效益  指标</t>
  </si>
  <si>
    <t>减少垃圾对人居生活造成的影响</t>
  </si>
  <si>
    <t>减少</t>
  </si>
  <si>
    <t>生态效益指标</t>
  </si>
  <si>
    <t>减少垃圾对生态环境造成的影响</t>
  </si>
  <si>
    <t>满意度                      指标</t>
  </si>
  <si>
    <t>服务对象满意度指标</t>
  </si>
  <si>
    <t>市民对本地环境卫生满意度</t>
  </si>
  <si>
    <t>长期目标3：</t>
  </si>
  <si>
    <t>全面提高城区绿化环境，提升城区绿地景观效果。</t>
  </si>
  <si>
    <t>年度绩效指标</t>
  </si>
  <si>
    <t>近两年指标值</t>
  </si>
  <si>
    <t>预期当年实现值</t>
  </si>
  <si>
    <t xml:space="preserve">   前年 </t>
  </si>
  <si>
    <t xml:space="preserve">  上年  </t>
  </si>
  <si>
    <t>城市绿化面积（平方米）</t>
  </si>
  <si>
    <t>城市森林覆盖率（%）</t>
  </si>
  <si>
    <t>新增绿化面积（平方米）</t>
  </si>
  <si>
    <t>地被修剪频率（次/年）</t>
  </si>
  <si>
    <t>病虫害防治频率（次/年）</t>
  </si>
  <si>
    <t>绿化养护维护及时率</t>
  </si>
  <si>
    <t>确保绿植的存活率</t>
  </si>
  <si>
    <t>公园园区消防设备配备达标率</t>
  </si>
  <si>
    <t>99&amp;</t>
  </si>
  <si>
    <t>城区绿化带垃圾日产日清吨数（吨）</t>
  </si>
  <si>
    <r>
      <rPr>
        <u/>
        <sz val="11"/>
        <color theme="1"/>
        <rFont val="仿宋_GB2312"/>
        <charset val="134"/>
      </rPr>
      <t>社会效益</t>
    </r>
    <r>
      <rPr>
        <sz val="11"/>
        <color theme="1"/>
        <rFont val="仿宋_GB2312"/>
        <charset val="134"/>
      </rPr>
      <t xml:space="preserve">  指标</t>
    </r>
  </si>
  <si>
    <t>公园接待参观人数</t>
  </si>
  <si>
    <t>开放型</t>
  </si>
  <si>
    <t>提升城市美观</t>
  </si>
  <si>
    <r>
      <rPr>
        <u/>
        <sz val="11"/>
        <color theme="1"/>
        <rFont val="仿宋_GB2312"/>
        <charset val="134"/>
      </rPr>
      <t>经济</t>
    </r>
    <r>
      <rPr>
        <sz val="11"/>
        <color theme="1"/>
        <rFont val="仿宋_GB2312"/>
        <charset val="134"/>
      </rPr>
      <t>效益</t>
    </r>
  </si>
  <si>
    <t>助推旅游经济发展</t>
  </si>
  <si>
    <t>助推</t>
  </si>
  <si>
    <t>满意度   指标</t>
  </si>
  <si>
    <r>
      <rPr>
        <u/>
        <sz val="11"/>
        <color theme="1"/>
        <rFont val="仿宋_GB2312"/>
        <charset val="134"/>
      </rPr>
      <t>服务对象满意度</t>
    </r>
    <r>
      <rPr>
        <sz val="11"/>
        <color theme="1"/>
        <rFont val="仿宋_GB2312"/>
        <charset val="134"/>
      </rPr>
      <t>指标</t>
    </r>
  </si>
  <si>
    <t>市民对城区绿化建设满意度</t>
  </si>
  <si>
    <t>年度目标1：</t>
  </si>
  <si>
    <t>加强城区特别是校园、农贸市场、医院建筑工地等重点地段的环境卫生和市容秩序整治，确保城市街道干净整洁有序。</t>
  </si>
  <si>
    <t>清理城区“牛皮癣”（处）</t>
  </si>
  <si>
    <t>4200平方米</t>
  </si>
  <si>
    <t>4500平方米</t>
  </si>
  <si>
    <t>4550平方米</t>
  </si>
  <si>
    <t>全市公共设施完好率</t>
  </si>
  <si>
    <r>
      <rPr>
        <u/>
        <sz val="11"/>
        <color theme="1"/>
        <rFont val="仿宋_GB2312"/>
        <charset val="134"/>
      </rPr>
      <t>社会效益</t>
    </r>
    <r>
      <rPr>
        <sz val="11"/>
        <color theme="1"/>
        <rFont val="仿宋_GB2312"/>
        <charset val="134"/>
      </rPr>
      <t>指标</t>
    </r>
  </si>
  <si>
    <t>明显提升</t>
  </si>
  <si>
    <t>年度目标2：</t>
  </si>
  <si>
    <t>加强划区域内清扫保洁、清运的日常管理及质量检查，持续推进城乡生活垃圾处理无害化。</t>
  </si>
  <si>
    <t>垃圾处理场日处理垃圾（吨）</t>
  </si>
  <si>
    <t>乡镇农村垃圾清运覆盖数</t>
  </si>
  <si>
    <t>明显</t>
  </si>
  <si>
    <r>
      <rPr>
        <u/>
        <sz val="11"/>
        <rFont val="宋体"/>
        <charset val="134"/>
      </rPr>
      <t>服务对象满意度</t>
    </r>
    <r>
      <rPr>
        <sz val="11"/>
        <rFont val="宋体"/>
        <charset val="134"/>
      </rPr>
      <t>指标</t>
    </r>
  </si>
  <si>
    <t>年度目标3：</t>
  </si>
  <si>
    <t>进一步抓好城区绿化养护管理，巩固城市绿化建设成果。</t>
  </si>
  <si>
    <t>城市森林覆盖率</t>
  </si>
  <si>
    <t>新增绿化面积（平方米</t>
  </si>
  <si>
    <t>摆放鲜花（盆）</t>
  </si>
  <si>
    <t>花卉造景（处）</t>
  </si>
  <si>
    <t>市民对城区绿化建设环境满意度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</si>
</sst>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_ "/>
  </numFmts>
  <fonts count="30">
    <font>
      <sz val="11"/>
      <color theme="1"/>
      <name val="宋体"/>
      <charset val="134"/>
      <scheme val="minor"/>
    </font>
    <font>
      <sz val="20"/>
      <color rgb="FF000000"/>
      <name val="宋体"/>
      <charset val="134"/>
    </font>
    <font>
      <sz val="12"/>
      <color rgb="FF000000"/>
      <name val="宋体"/>
      <charset val="134"/>
    </font>
    <font>
      <u/>
      <sz val="12"/>
      <color rgb="FF000000"/>
      <name val="宋体"/>
      <charset val="134"/>
    </font>
    <font>
      <sz val="11"/>
      <color theme="1"/>
      <name val="仿宋_GB2312"/>
      <charset val="134"/>
    </font>
    <font>
      <sz val="11"/>
      <name val="宋体"/>
      <charset val="134"/>
    </font>
    <font>
      <b/>
      <sz val="12"/>
      <color rgb="FF000000"/>
      <name val="宋体"/>
      <charset val="134"/>
    </font>
    <font>
      <sz val="11"/>
      <color rgb="FF000000"/>
      <name val="宋体"/>
      <charset val="134"/>
    </font>
    <font>
      <u/>
      <sz val="11"/>
      <name val="宋体"/>
      <charset val="134"/>
    </font>
    <font>
      <b/>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63">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9" fontId="2" fillId="0" borderId="1" xfId="3" applyNumberFormat="1" applyFont="1" applyBorder="1" applyAlignment="1">
      <alignment horizontal="center" vertical="center" wrapText="1"/>
    </xf>
    <xf numFmtId="0" fontId="4" fillId="0" borderId="1" xfId="49" applyFont="1" applyBorder="1" applyAlignment="1">
      <alignment horizontal="center" vertical="center" wrapText="1"/>
    </xf>
    <xf numFmtId="0" fontId="2" fillId="0" borderId="4" xfId="0" applyFont="1" applyBorder="1" applyAlignment="1">
      <alignment horizontal="center" vertical="center" wrapText="1"/>
    </xf>
    <xf numFmtId="9" fontId="2" fillId="0" borderId="1" xfId="3"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2" fillId="0" borderId="1" xfId="0" applyFont="1" applyFill="1" applyBorder="1" applyAlignment="1">
      <alignment horizontal="center" vertical="center" wrapText="1"/>
    </xf>
    <xf numFmtId="0" fontId="5" fillId="0" borderId="5"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xf>
    <xf numFmtId="0" fontId="5" fillId="0" borderId="1" xfId="49" applyFont="1" applyFill="1" applyBorder="1" applyAlignment="1" applyProtection="1">
      <alignment vertical="center" wrapText="1"/>
    </xf>
    <xf numFmtId="0" fontId="5" fillId="0" borderId="5" xfId="49" applyFont="1" applyFill="1" applyBorder="1" applyAlignment="1" applyProtection="1">
      <alignment horizontal="center" vertical="center"/>
    </xf>
    <xf numFmtId="0" fontId="5" fillId="0" borderId="6" xfId="49" applyFont="1" applyFill="1" applyBorder="1" applyAlignment="1" applyProtection="1">
      <alignment horizontal="center" vertical="center"/>
    </xf>
    <xf numFmtId="0" fontId="4" fillId="0" borderId="1" xfId="49" applyFont="1" applyFill="1" applyBorder="1" applyAlignment="1">
      <alignment horizontal="left" vertical="center" wrapText="1"/>
    </xf>
    <xf numFmtId="0" fontId="4" fillId="0" borderId="1" xfId="49"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6" xfId="0" applyFont="1" applyBorder="1" applyAlignment="1">
      <alignment horizontal="justify" vertical="center" wrapText="1"/>
    </xf>
    <xf numFmtId="0" fontId="6" fillId="0" borderId="1" xfId="0" applyFont="1" applyBorder="1" applyAlignment="1">
      <alignment horizontal="center" vertical="center" wrapText="1"/>
    </xf>
    <xf numFmtId="0" fontId="4" fillId="0" borderId="1" xfId="49" applyFont="1" applyBorder="1" applyAlignment="1">
      <alignment horizontal="left" vertical="center" wrapText="1"/>
    </xf>
    <xf numFmtId="9" fontId="4" fillId="0" borderId="1" xfId="49" applyNumberFormat="1" applyFont="1" applyBorder="1" applyAlignment="1">
      <alignment horizontal="center" vertical="center" wrapText="1"/>
    </xf>
    <xf numFmtId="0" fontId="4" fillId="0" borderId="5" xfId="49" applyFont="1" applyBorder="1" applyAlignment="1">
      <alignment horizontal="center" vertical="center" wrapText="1"/>
    </xf>
    <xf numFmtId="0" fontId="4" fillId="0" borderId="6" xfId="49" applyFont="1" applyBorder="1" applyAlignment="1">
      <alignment horizontal="center" vertical="center" wrapText="1"/>
    </xf>
    <xf numFmtId="0" fontId="7" fillId="0" borderId="1" xfId="49" applyFont="1" applyBorder="1" applyAlignment="1">
      <alignment vertical="center" wrapText="1"/>
    </xf>
    <xf numFmtId="0" fontId="0" fillId="0" borderId="0" xfId="0" applyFont="1" applyFill="1">
      <alignment vertical="center"/>
    </xf>
    <xf numFmtId="0" fontId="4" fillId="0" borderId="5" xfId="49" applyFont="1" applyBorder="1" applyAlignment="1">
      <alignment horizontal="left" vertical="center" wrapText="1"/>
    </xf>
    <xf numFmtId="0" fontId="4" fillId="0" borderId="7" xfId="49" applyFont="1" applyBorder="1" applyAlignment="1">
      <alignment horizontal="left" vertical="center" wrapText="1"/>
    </xf>
    <xf numFmtId="0" fontId="4" fillId="0" borderId="6" xfId="49" applyFont="1" applyBorder="1" applyAlignment="1">
      <alignment horizontal="left" vertical="center" wrapText="1"/>
    </xf>
    <xf numFmtId="0" fontId="4" fillId="0" borderId="2" xfId="49" applyFont="1" applyBorder="1" applyAlignment="1">
      <alignment horizontal="center" vertical="center" wrapText="1"/>
    </xf>
    <xf numFmtId="0" fontId="4" fillId="0" borderId="3" xfId="49" applyFont="1" applyBorder="1" applyAlignment="1">
      <alignment horizontal="center" vertical="center" wrapText="1"/>
    </xf>
    <xf numFmtId="9" fontId="5" fillId="0" borderId="5" xfId="49" applyNumberFormat="1" applyFont="1" applyFill="1" applyBorder="1" applyAlignment="1" applyProtection="1">
      <alignment horizontal="center" vertical="center" wrapText="1"/>
    </xf>
    <xf numFmtId="9" fontId="5" fillId="0" borderId="6" xfId="49" applyNumberFormat="1" applyFont="1" applyFill="1" applyBorder="1" applyAlignment="1" applyProtection="1">
      <alignment horizontal="center" vertical="center" wrapText="1"/>
    </xf>
    <xf numFmtId="9" fontId="5" fillId="0" borderId="1" xfId="49" applyNumberFormat="1" applyFont="1" applyFill="1" applyBorder="1" applyAlignment="1" applyProtection="1">
      <alignment horizontal="center" vertical="center" wrapText="1"/>
    </xf>
    <xf numFmtId="0" fontId="4" fillId="0" borderId="4" xfId="49" applyFont="1" applyBorder="1" applyAlignment="1">
      <alignment horizontal="center" vertical="center" wrapText="1"/>
    </xf>
    <xf numFmtId="0" fontId="4" fillId="0" borderId="3" xfId="49" applyFont="1" applyFill="1" applyBorder="1" applyAlignment="1">
      <alignment horizontal="center" vertical="center" wrapText="1"/>
    </xf>
    <xf numFmtId="0" fontId="8" fillId="0" borderId="1" xfId="49" applyFont="1" applyFill="1" applyBorder="1" applyAlignment="1" applyProtection="1">
      <alignment horizontal="center" vertical="center" wrapText="1"/>
    </xf>
    <xf numFmtId="0" fontId="4" fillId="0" borderId="4" xfId="49" applyFont="1" applyFill="1" applyBorder="1" applyAlignment="1">
      <alignment horizontal="center" vertical="center" wrapText="1"/>
    </xf>
    <xf numFmtId="0" fontId="9" fillId="0" borderId="1" xfId="49" applyFont="1" applyBorder="1" applyAlignment="1">
      <alignment horizontal="center" vertical="center" wrapText="1"/>
    </xf>
    <xf numFmtId="0" fontId="3" fillId="0" borderId="1" xfId="0" applyFont="1" applyBorder="1" applyAlignment="1">
      <alignment vertical="center" wrapText="1"/>
    </xf>
    <xf numFmtId="9" fontId="4" fillId="0" borderId="5" xfId="49" applyNumberFormat="1" applyFont="1" applyBorder="1" applyAlignment="1">
      <alignment horizontal="center" vertical="center" wrapText="1"/>
    </xf>
    <xf numFmtId="0" fontId="0" fillId="0" borderId="1" xfId="49" applyBorder="1">
      <alignment vertical="center"/>
    </xf>
    <xf numFmtId="0" fontId="0" fillId="0" borderId="1" xfId="49" applyFont="1" applyBorder="1">
      <alignment vertical="center"/>
    </xf>
    <xf numFmtId="9" fontId="0" fillId="0" borderId="1" xfId="49" applyNumberFormat="1" applyFont="1" applyBorder="1">
      <alignment vertical="center"/>
    </xf>
    <xf numFmtId="9" fontId="0" fillId="0" borderId="1" xfId="49" applyNumberFormat="1" applyBorder="1">
      <alignment vertical="center"/>
    </xf>
    <xf numFmtId="0" fontId="0" fillId="0" borderId="1" xfId="49" applyFont="1" applyBorder="1" applyAlignment="1">
      <alignment vertical="center" wrapText="1"/>
    </xf>
    <xf numFmtId="0" fontId="9" fillId="0" borderId="1" xfId="49" applyFont="1" applyBorder="1" applyAlignment="1">
      <alignment horizontal="left" vertical="center" wrapText="1"/>
    </xf>
    <xf numFmtId="177" fontId="0" fillId="0" borderId="1" xfId="49" applyNumberForma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2"/>
  <sheetViews>
    <sheetView tabSelected="1" workbookViewId="0">
      <selection activeCell="E11" sqref="E11:E15"/>
    </sheetView>
  </sheetViews>
  <sheetFormatPr defaultColWidth="9" defaultRowHeight="13.5"/>
  <cols>
    <col min="1" max="1" width="13.5" customWidth="1"/>
    <col min="2" max="2" width="10.625" customWidth="1"/>
    <col min="3" max="3" width="11.375" customWidth="1"/>
    <col min="4" max="4" width="12.25" customWidth="1"/>
    <col min="5" max="6" width="9.625" customWidth="1"/>
    <col min="7" max="7" width="10.375" customWidth="1"/>
    <col min="8" max="8" width="10.625" customWidth="1"/>
  </cols>
  <sheetData>
    <row r="1" ht="25.5" spans="1:8">
      <c r="A1" s="2" t="s">
        <v>0</v>
      </c>
      <c r="B1" s="2"/>
      <c r="C1" s="2"/>
      <c r="D1" s="2"/>
      <c r="E1" s="2"/>
      <c r="F1" s="2"/>
      <c r="G1" s="2"/>
      <c r="H1" s="2"/>
    </row>
    <row r="2" ht="24" customHeight="1" spans="1:8">
      <c r="A2" s="3" t="s">
        <v>1</v>
      </c>
      <c r="B2" s="3"/>
      <c r="C2" s="3"/>
      <c r="D2" s="3"/>
      <c r="E2" s="3"/>
      <c r="F2" s="3"/>
      <c r="G2" s="3"/>
      <c r="H2" s="3"/>
    </row>
    <row r="3" ht="50.1" customHeight="1" spans="1:8">
      <c r="A3" s="4" t="s">
        <v>2</v>
      </c>
      <c r="B3" s="5" t="s">
        <v>3</v>
      </c>
      <c r="C3" s="5"/>
      <c r="D3" s="5"/>
      <c r="E3" s="5"/>
      <c r="F3" s="5"/>
      <c r="G3" s="5"/>
      <c r="H3" s="5"/>
    </row>
    <row r="4" ht="24" customHeight="1" spans="1:8">
      <c r="A4" s="4" t="s">
        <v>4</v>
      </c>
      <c r="B4" s="4" t="s">
        <v>5</v>
      </c>
      <c r="C4" s="4"/>
      <c r="D4" s="4" t="s">
        <v>6</v>
      </c>
      <c r="E4" s="4">
        <v>18827328008</v>
      </c>
      <c r="F4" s="4"/>
      <c r="G4" s="4"/>
      <c r="H4" s="4"/>
    </row>
    <row r="5" ht="24" customHeight="1" spans="1:8">
      <c r="A5" s="6" t="s">
        <v>7</v>
      </c>
      <c r="B5" s="4" t="s">
        <v>8</v>
      </c>
      <c r="C5" s="4"/>
      <c r="D5" s="4"/>
      <c r="E5" s="4" t="s">
        <v>9</v>
      </c>
      <c r="F5" s="4" t="s">
        <v>10</v>
      </c>
      <c r="G5" s="4" t="s">
        <v>11</v>
      </c>
      <c r="H5" s="4"/>
    </row>
    <row r="6" ht="24" customHeight="1" spans="1:8">
      <c r="A6" s="7"/>
      <c r="B6" s="4"/>
      <c r="C6" s="4"/>
      <c r="D6" s="4"/>
      <c r="E6" s="4"/>
      <c r="F6" s="4"/>
      <c r="G6" s="8" t="s">
        <v>12</v>
      </c>
      <c r="H6" s="8" t="s">
        <v>13</v>
      </c>
    </row>
    <row r="7" ht="24" customHeight="1" spans="1:8">
      <c r="A7" s="7"/>
      <c r="B7" s="6" t="s">
        <v>14</v>
      </c>
      <c r="C7" s="4" t="s">
        <v>15</v>
      </c>
      <c r="D7" s="4"/>
      <c r="E7" s="9">
        <v>6763.31</v>
      </c>
      <c r="F7" s="10">
        <f>E7/E10</f>
        <v>0.964353493571509</v>
      </c>
      <c r="G7" s="11">
        <v>4428.81</v>
      </c>
      <c r="H7" s="9">
        <v>8119.47</v>
      </c>
    </row>
    <row r="8" ht="24" customHeight="1" spans="1:8">
      <c r="A8" s="7"/>
      <c r="B8" s="7"/>
      <c r="C8" s="4" t="s">
        <v>16</v>
      </c>
      <c r="D8" s="4"/>
      <c r="E8" s="9">
        <v>0</v>
      </c>
      <c r="F8" s="10">
        <f>E8/E10</f>
        <v>0</v>
      </c>
      <c r="G8" s="9">
        <v>0</v>
      </c>
      <c r="H8" s="9">
        <v>0</v>
      </c>
    </row>
    <row r="9" ht="24" customHeight="1" spans="1:8">
      <c r="A9" s="7"/>
      <c r="B9" s="7"/>
      <c r="C9" s="4" t="s">
        <v>17</v>
      </c>
      <c r="D9" s="4"/>
      <c r="E9" s="9">
        <v>250</v>
      </c>
      <c r="F9" s="10">
        <f>E9/E10</f>
        <v>0.035646506428491</v>
      </c>
      <c r="G9" s="11">
        <v>3258.12</v>
      </c>
      <c r="H9" s="9">
        <v>632.75</v>
      </c>
    </row>
    <row r="10" ht="24" customHeight="1" spans="1:8">
      <c r="A10" s="7"/>
      <c r="B10" s="12"/>
      <c r="C10" s="4" t="s">
        <v>18</v>
      </c>
      <c r="D10" s="4"/>
      <c r="E10" s="9">
        <f>SUM(E7:E9)</f>
        <v>7013.31</v>
      </c>
      <c r="F10" s="13">
        <v>1</v>
      </c>
      <c r="G10" s="9">
        <f>SUM(G7:G9)</f>
        <v>7686.93</v>
      </c>
      <c r="H10" s="9">
        <f>SUM(H7:H9)</f>
        <v>8752.22</v>
      </c>
    </row>
    <row r="11" ht="24" customHeight="1" spans="1:8">
      <c r="A11" s="7"/>
      <c r="B11" s="6" t="s">
        <v>19</v>
      </c>
      <c r="C11" s="4" t="s">
        <v>20</v>
      </c>
      <c r="D11" s="4"/>
      <c r="E11" s="9">
        <v>1505.01</v>
      </c>
      <c r="F11" s="13">
        <f>E11/E15</f>
        <v>0.216134280966954</v>
      </c>
      <c r="G11" s="9">
        <v>1432.23</v>
      </c>
      <c r="H11" s="9">
        <v>1469.36</v>
      </c>
    </row>
    <row r="12" ht="24" customHeight="1" spans="1:8">
      <c r="A12" s="7"/>
      <c r="B12" s="7"/>
      <c r="C12" s="4" t="s">
        <v>21</v>
      </c>
      <c r="D12" s="4"/>
      <c r="E12" s="9">
        <v>142.12</v>
      </c>
      <c r="F12" s="13">
        <f>E12/E15</f>
        <v>0.0204098338290267</v>
      </c>
      <c r="G12" s="9">
        <v>291.83</v>
      </c>
      <c r="H12" s="9">
        <v>310.67</v>
      </c>
    </row>
    <row r="13" ht="24" customHeight="1" spans="1:8">
      <c r="A13" s="7"/>
      <c r="B13" s="7"/>
      <c r="C13" s="4" t="s">
        <v>22</v>
      </c>
      <c r="D13" s="4"/>
      <c r="E13" s="9">
        <v>5316.18</v>
      </c>
      <c r="F13" s="13">
        <f>E13/E15</f>
        <v>0.763455885204019</v>
      </c>
      <c r="G13" s="9">
        <v>5958.87</v>
      </c>
      <c r="H13" s="9">
        <v>6972.19</v>
      </c>
    </row>
    <row r="14" ht="24" customHeight="1" spans="1:8">
      <c r="A14" s="7"/>
      <c r="B14" s="7"/>
      <c r="C14" s="4" t="s">
        <v>23</v>
      </c>
      <c r="D14" s="4"/>
      <c r="E14" s="9">
        <v>0</v>
      </c>
      <c r="F14" s="10">
        <v>0</v>
      </c>
      <c r="G14" s="9">
        <v>0</v>
      </c>
      <c r="H14" s="9">
        <v>0</v>
      </c>
    </row>
    <row r="15" ht="24" customHeight="1" spans="1:8">
      <c r="A15" s="12"/>
      <c r="B15" s="12"/>
      <c r="C15" s="4" t="s">
        <v>18</v>
      </c>
      <c r="D15" s="4"/>
      <c r="E15" s="9">
        <f>SUM(E11:E14)</f>
        <v>6963.31</v>
      </c>
      <c r="F15" s="13">
        <v>1</v>
      </c>
      <c r="G15" s="9">
        <f>SUM(G12:G14)</f>
        <v>6250.7</v>
      </c>
      <c r="H15" s="9">
        <f>SUM(H12:H14)</f>
        <v>7282.86</v>
      </c>
    </row>
    <row r="16" ht="24" customHeight="1" spans="1:8">
      <c r="A16" s="4" t="s">
        <v>24</v>
      </c>
      <c r="B16" s="14" t="s">
        <v>25</v>
      </c>
      <c r="C16" s="14"/>
      <c r="D16" s="14"/>
      <c r="E16" s="14"/>
      <c r="F16" s="14"/>
      <c r="G16" s="14"/>
      <c r="H16" s="14"/>
    </row>
    <row r="17" ht="24" customHeight="1" spans="1:8">
      <c r="A17" s="4"/>
      <c r="B17" s="14" t="s">
        <v>26</v>
      </c>
      <c r="C17" s="14"/>
      <c r="D17" s="14"/>
      <c r="E17" s="14"/>
      <c r="F17" s="14"/>
      <c r="G17" s="14"/>
      <c r="H17" s="14"/>
    </row>
    <row r="18" ht="24" customHeight="1" spans="1:8">
      <c r="A18" s="4"/>
      <c r="B18" s="14" t="s">
        <v>27</v>
      </c>
      <c r="C18" s="14"/>
      <c r="D18" s="14"/>
      <c r="E18" s="14"/>
      <c r="F18" s="14"/>
      <c r="G18" s="14"/>
      <c r="H18" s="14"/>
    </row>
    <row r="19" ht="24" customHeight="1" spans="1:8">
      <c r="A19" s="4"/>
      <c r="B19" s="15" t="s">
        <v>28</v>
      </c>
      <c r="C19" s="15"/>
      <c r="D19" s="15"/>
      <c r="E19" s="15"/>
      <c r="F19" s="15"/>
      <c r="G19" s="15"/>
      <c r="H19" s="15"/>
    </row>
    <row r="20" ht="24" customHeight="1" spans="1:8">
      <c r="A20" s="4"/>
      <c r="B20" s="14" t="s">
        <v>29</v>
      </c>
      <c r="C20" s="14"/>
      <c r="D20" s="14"/>
      <c r="E20" s="14"/>
      <c r="F20" s="14"/>
      <c r="G20" s="14"/>
      <c r="H20" s="14"/>
    </row>
    <row r="21" ht="24" customHeight="1" spans="1:8">
      <c r="A21" s="4"/>
      <c r="B21" s="16" t="s">
        <v>30</v>
      </c>
      <c r="C21" s="16"/>
      <c r="D21" s="16"/>
      <c r="E21" s="16"/>
      <c r="F21" s="16"/>
      <c r="G21" s="16"/>
      <c r="H21" s="16"/>
    </row>
    <row r="22" ht="24" customHeight="1" spans="1:8">
      <c r="A22" s="4"/>
      <c r="B22" s="14" t="s">
        <v>31</v>
      </c>
      <c r="C22" s="14"/>
      <c r="D22" s="14"/>
      <c r="E22" s="14"/>
      <c r="F22" s="14"/>
      <c r="G22" s="14"/>
      <c r="H22" s="14"/>
    </row>
    <row r="23" ht="24" customHeight="1" spans="1:8">
      <c r="A23" s="4"/>
      <c r="B23" s="16" t="s">
        <v>32</v>
      </c>
      <c r="C23" s="16"/>
      <c r="D23" s="16"/>
      <c r="E23" s="16"/>
      <c r="F23" s="16"/>
      <c r="G23" s="16"/>
      <c r="H23" s="16"/>
    </row>
    <row r="24" ht="24" customHeight="1" spans="1:8">
      <c r="A24" s="4"/>
      <c r="B24" s="14" t="s">
        <v>33</v>
      </c>
      <c r="C24" s="14"/>
      <c r="D24" s="14"/>
      <c r="E24" s="14"/>
      <c r="F24" s="14"/>
      <c r="G24" s="14"/>
      <c r="H24" s="14"/>
    </row>
    <row r="25" ht="24" customHeight="1" spans="1:11">
      <c r="A25" s="4"/>
      <c r="B25" s="16" t="s">
        <v>34</v>
      </c>
      <c r="C25" s="16"/>
      <c r="D25" s="16"/>
      <c r="E25" s="16"/>
      <c r="F25" s="16"/>
      <c r="G25" s="16"/>
      <c r="H25" s="16"/>
      <c r="J25" s="1"/>
      <c r="K25" s="1"/>
    </row>
    <row r="26" ht="24" customHeight="1" spans="1:11">
      <c r="A26" s="4"/>
      <c r="B26" s="14" t="s">
        <v>35</v>
      </c>
      <c r="C26" s="14"/>
      <c r="D26" s="14"/>
      <c r="E26" s="14"/>
      <c r="F26" s="14"/>
      <c r="G26" s="14"/>
      <c r="H26" s="14"/>
      <c r="J26" s="1"/>
      <c r="K26" s="1"/>
    </row>
    <row r="27" ht="24" customHeight="1" spans="1:11">
      <c r="A27" s="4"/>
      <c r="B27" s="16" t="s">
        <v>36</v>
      </c>
      <c r="C27" s="16"/>
      <c r="D27" s="16"/>
      <c r="E27" s="16"/>
      <c r="F27" s="16"/>
      <c r="G27" s="16"/>
      <c r="H27" s="16"/>
      <c r="J27" s="1"/>
      <c r="K27" s="1"/>
    </row>
    <row r="28" ht="24" customHeight="1" spans="1:11">
      <c r="A28" s="4" t="s">
        <v>37</v>
      </c>
      <c r="B28" s="17" t="s">
        <v>38</v>
      </c>
      <c r="C28" s="17"/>
      <c r="D28" s="17"/>
      <c r="E28" s="17"/>
      <c r="F28" s="17"/>
      <c r="G28" s="17"/>
      <c r="H28" s="17"/>
      <c r="J28" s="1"/>
      <c r="K28" s="1"/>
    </row>
    <row r="29" ht="24" customHeight="1" spans="1:11">
      <c r="A29" s="4"/>
      <c r="B29" s="17" t="s">
        <v>39</v>
      </c>
      <c r="C29" s="17"/>
      <c r="D29" s="17"/>
      <c r="E29" s="17"/>
      <c r="F29" s="17"/>
      <c r="G29" s="17"/>
      <c r="H29" s="17"/>
      <c r="J29" s="1"/>
      <c r="K29" s="1"/>
    </row>
    <row r="30" ht="24" customHeight="1" spans="1:11">
      <c r="A30" s="4"/>
      <c r="B30" s="17" t="s">
        <v>40</v>
      </c>
      <c r="C30" s="17"/>
      <c r="D30" s="17"/>
      <c r="E30" s="17"/>
      <c r="F30" s="17"/>
      <c r="G30" s="17"/>
      <c r="H30" s="17"/>
      <c r="J30" s="1"/>
      <c r="K30" s="1"/>
    </row>
    <row r="31" s="1" customFormat="1" ht="41.1" customHeight="1" spans="1:8">
      <c r="A31" s="18" t="s">
        <v>41</v>
      </c>
      <c r="B31" s="18" t="s">
        <v>42</v>
      </c>
      <c r="C31" s="18"/>
      <c r="D31" s="18" t="s">
        <v>43</v>
      </c>
      <c r="E31" s="18"/>
      <c r="F31" s="18" t="s">
        <v>44</v>
      </c>
      <c r="G31" s="18" t="s">
        <v>45</v>
      </c>
      <c r="H31" s="18" t="s">
        <v>46</v>
      </c>
    </row>
    <row r="32" s="1" customFormat="1" ht="41.1" customHeight="1" spans="1:10">
      <c r="A32" s="18"/>
      <c r="B32" s="19" t="s">
        <v>47</v>
      </c>
      <c r="C32" s="20"/>
      <c r="D32" s="19" t="s">
        <v>48</v>
      </c>
      <c r="E32" s="20"/>
      <c r="F32" s="21">
        <v>36.54</v>
      </c>
      <c r="G32" s="21">
        <v>36.54</v>
      </c>
      <c r="H32" s="21" t="s">
        <v>49</v>
      </c>
      <c r="J32" s="40" t="s">
        <v>50</v>
      </c>
    </row>
    <row r="33" s="1" customFormat="1" ht="41.1" customHeight="1" spans="1:8">
      <c r="A33" s="18"/>
      <c r="B33" s="19" t="s">
        <v>51</v>
      </c>
      <c r="C33" s="20"/>
      <c r="D33" s="19" t="s">
        <v>48</v>
      </c>
      <c r="E33" s="20"/>
      <c r="F33" s="21">
        <v>30</v>
      </c>
      <c r="G33" s="21">
        <v>30</v>
      </c>
      <c r="H33" s="22" t="s">
        <v>52</v>
      </c>
    </row>
    <row r="34" s="1" customFormat="1" ht="41.1" customHeight="1" spans="1:8">
      <c r="A34" s="18"/>
      <c r="B34" s="19" t="s">
        <v>53</v>
      </c>
      <c r="C34" s="20"/>
      <c r="D34" s="19" t="s">
        <v>48</v>
      </c>
      <c r="E34" s="20"/>
      <c r="F34" s="21">
        <v>5</v>
      </c>
      <c r="G34" s="21">
        <v>5</v>
      </c>
      <c r="H34" s="22" t="s">
        <v>54</v>
      </c>
    </row>
    <row r="35" s="1" customFormat="1" ht="41.1" customHeight="1" spans="1:8">
      <c r="A35" s="18"/>
      <c r="B35" s="19" t="s">
        <v>55</v>
      </c>
      <c r="C35" s="20"/>
      <c r="D35" s="19" t="s">
        <v>48</v>
      </c>
      <c r="E35" s="20"/>
      <c r="F35" s="21">
        <v>59.4</v>
      </c>
      <c r="G35" s="21">
        <v>59.4</v>
      </c>
      <c r="H35" s="22" t="s">
        <v>56</v>
      </c>
    </row>
    <row r="36" s="1" customFormat="1" ht="41.1" customHeight="1" spans="1:8">
      <c r="A36" s="18"/>
      <c r="B36" s="19" t="s">
        <v>57</v>
      </c>
      <c r="C36" s="20"/>
      <c r="D36" s="19" t="s">
        <v>48</v>
      </c>
      <c r="E36" s="20"/>
      <c r="F36" s="21">
        <v>6</v>
      </c>
      <c r="G36" s="21">
        <v>6</v>
      </c>
      <c r="H36" s="21" t="s">
        <v>58</v>
      </c>
    </row>
    <row r="37" s="1" customFormat="1" ht="41.1" customHeight="1" spans="1:8">
      <c r="A37" s="18"/>
      <c r="B37" s="19" t="s">
        <v>59</v>
      </c>
      <c r="C37" s="20"/>
      <c r="D37" s="19" t="s">
        <v>48</v>
      </c>
      <c r="E37" s="20"/>
      <c r="F37" s="21">
        <v>869</v>
      </c>
      <c r="G37" s="21">
        <v>869</v>
      </c>
      <c r="H37" s="21" t="s">
        <v>60</v>
      </c>
    </row>
    <row r="38" s="1" customFormat="1" ht="41.1" customHeight="1" spans="1:8">
      <c r="A38" s="18"/>
      <c r="B38" s="19" t="s">
        <v>61</v>
      </c>
      <c r="C38" s="20"/>
      <c r="D38" s="19" t="s">
        <v>48</v>
      </c>
      <c r="E38" s="20"/>
      <c r="F38" s="21">
        <v>100</v>
      </c>
      <c r="G38" s="21">
        <v>100</v>
      </c>
      <c r="H38" s="21" t="s">
        <v>62</v>
      </c>
    </row>
    <row r="39" s="1" customFormat="1" ht="41.1" customHeight="1" spans="1:8">
      <c r="A39" s="18"/>
      <c r="B39" s="19" t="s">
        <v>63</v>
      </c>
      <c r="C39" s="20"/>
      <c r="D39" s="19" t="s">
        <v>48</v>
      </c>
      <c r="E39" s="20"/>
      <c r="F39" s="21">
        <v>2931</v>
      </c>
      <c r="G39" s="21">
        <v>2931</v>
      </c>
      <c r="H39" s="21" t="s">
        <v>64</v>
      </c>
    </row>
    <row r="40" s="1" customFormat="1" ht="41.1" customHeight="1" spans="1:8">
      <c r="A40" s="18"/>
      <c r="B40" s="19" t="s">
        <v>65</v>
      </c>
      <c r="C40" s="20"/>
      <c r="D40" s="19" t="s">
        <v>48</v>
      </c>
      <c r="E40" s="20"/>
      <c r="F40" s="21">
        <v>450.28</v>
      </c>
      <c r="G40" s="21">
        <v>450.28</v>
      </c>
      <c r="H40" s="21" t="s">
        <v>66</v>
      </c>
    </row>
    <row r="41" s="1" customFormat="1" ht="41.1" customHeight="1" spans="1:8">
      <c r="A41" s="18"/>
      <c r="B41" s="19" t="s">
        <v>67</v>
      </c>
      <c r="C41" s="20"/>
      <c r="D41" s="19" t="s">
        <v>48</v>
      </c>
      <c r="E41" s="20"/>
      <c r="F41" s="21">
        <v>274.56</v>
      </c>
      <c r="G41" s="21">
        <v>274.56</v>
      </c>
      <c r="H41" s="21" t="s">
        <v>68</v>
      </c>
    </row>
    <row r="42" s="1" customFormat="1" ht="41.1" customHeight="1" spans="1:8">
      <c r="A42" s="18"/>
      <c r="B42" s="23" t="s">
        <v>69</v>
      </c>
      <c r="C42" s="24"/>
      <c r="D42" s="19" t="s">
        <v>48</v>
      </c>
      <c r="E42" s="20"/>
      <c r="F42" s="25">
        <v>100</v>
      </c>
      <c r="G42" s="26">
        <v>100</v>
      </c>
      <c r="H42" s="21" t="s">
        <v>70</v>
      </c>
    </row>
    <row r="43" s="1" customFormat="1" ht="41.1" customHeight="1" spans="1:12">
      <c r="A43" s="18"/>
      <c r="B43" s="18" t="s">
        <v>71</v>
      </c>
      <c r="C43" s="18"/>
      <c r="D43" s="19" t="s">
        <v>48</v>
      </c>
      <c r="E43" s="20"/>
      <c r="F43" s="27">
        <v>46</v>
      </c>
      <c r="G43" s="27">
        <v>46</v>
      </c>
      <c r="H43" s="18" t="s">
        <v>72</v>
      </c>
      <c r="L43" s="1">
        <f>J37-K37</f>
        <v>0</v>
      </c>
    </row>
    <row r="44" s="1" customFormat="1" ht="48" customHeight="1" spans="1:8">
      <c r="A44" s="18"/>
      <c r="B44" s="18" t="s">
        <v>73</v>
      </c>
      <c r="C44" s="18"/>
      <c r="D44" s="19" t="s">
        <v>48</v>
      </c>
      <c r="E44" s="20"/>
      <c r="F44" s="27">
        <v>258.4</v>
      </c>
      <c r="G44" s="18">
        <v>258.4</v>
      </c>
      <c r="H44" s="21" t="s">
        <v>74</v>
      </c>
    </row>
    <row r="45" s="1" customFormat="1" ht="24" customHeight="1" spans="1:8">
      <c r="A45" s="6" t="s">
        <v>75</v>
      </c>
      <c r="B45" s="28" t="s">
        <v>76</v>
      </c>
      <c r="C45" s="29"/>
      <c r="D45" s="30"/>
      <c r="E45" s="28" t="s">
        <v>77</v>
      </c>
      <c r="F45" s="29"/>
      <c r="G45" s="29"/>
      <c r="H45" s="30"/>
    </row>
    <row r="46" s="1" customFormat="1" ht="24" customHeight="1" spans="1:8">
      <c r="A46" s="7"/>
      <c r="B46" s="31" t="s">
        <v>78</v>
      </c>
      <c r="C46" s="32"/>
      <c r="D46" s="33"/>
      <c r="E46" s="14" t="s">
        <v>79</v>
      </c>
      <c r="F46" s="14"/>
      <c r="G46" s="14"/>
      <c r="H46" s="14"/>
    </row>
    <row r="47" s="1" customFormat="1" ht="24" customHeight="1" spans="1:8">
      <c r="A47" s="7"/>
      <c r="B47" s="31" t="s">
        <v>80</v>
      </c>
      <c r="C47" s="32"/>
      <c r="D47" s="33"/>
      <c r="E47" s="14" t="s">
        <v>81</v>
      </c>
      <c r="F47" s="14"/>
      <c r="G47" s="14"/>
      <c r="H47" s="14"/>
    </row>
    <row r="48" s="1" customFormat="1" ht="24" customHeight="1" spans="1:8">
      <c r="A48" s="12"/>
      <c r="B48" s="31" t="s">
        <v>82</v>
      </c>
      <c r="C48" s="32"/>
      <c r="D48" s="33"/>
      <c r="E48" s="14" t="s">
        <v>83</v>
      </c>
      <c r="F48" s="14"/>
      <c r="G48" s="14"/>
      <c r="H48" s="14"/>
    </row>
    <row r="49" s="1" customFormat="1" ht="24" customHeight="1" spans="1:8">
      <c r="A49" s="34" t="s">
        <v>84</v>
      </c>
      <c r="B49" s="35" t="s">
        <v>85</v>
      </c>
      <c r="C49" s="35"/>
      <c r="D49" s="35"/>
      <c r="E49" s="35"/>
      <c r="F49" s="35"/>
      <c r="G49" s="35"/>
      <c r="H49" s="35"/>
    </row>
    <row r="50" s="1" customFormat="1" ht="24" customHeight="1" spans="1:8">
      <c r="A50" s="4" t="s">
        <v>86</v>
      </c>
      <c r="B50" s="4" t="s">
        <v>87</v>
      </c>
      <c r="C50" s="4" t="s">
        <v>88</v>
      </c>
      <c r="D50" s="4" t="s">
        <v>89</v>
      </c>
      <c r="E50" s="4" t="s">
        <v>90</v>
      </c>
      <c r="F50" s="4"/>
      <c r="G50" s="4" t="s">
        <v>91</v>
      </c>
      <c r="H50" s="4"/>
    </row>
    <row r="51" s="1" customFormat="1" ht="24" customHeight="1" spans="1:8">
      <c r="A51" s="4"/>
      <c r="B51" s="6" t="s">
        <v>92</v>
      </c>
      <c r="C51" s="8" t="s">
        <v>93</v>
      </c>
      <c r="D51" s="11" t="s">
        <v>94</v>
      </c>
      <c r="E51" s="36">
        <v>1</v>
      </c>
      <c r="F51" s="11"/>
      <c r="G51" s="37" t="s">
        <v>95</v>
      </c>
      <c r="H51" s="38"/>
    </row>
    <row r="52" s="1" customFormat="1" ht="24" customHeight="1" spans="1:11">
      <c r="A52" s="4"/>
      <c r="B52" s="7"/>
      <c r="C52" s="8" t="s">
        <v>93</v>
      </c>
      <c r="D52" s="11" t="s">
        <v>96</v>
      </c>
      <c r="E52" s="36">
        <v>1</v>
      </c>
      <c r="F52" s="11"/>
      <c r="G52" s="37" t="s">
        <v>95</v>
      </c>
      <c r="H52" s="38"/>
      <c r="J52"/>
      <c r="K52"/>
    </row>
    <row r="53" s="1" customFormat="1" ht="24" customHeight="1" spans="1:11">
      <c r="A53" s="4"/>
      <c r="B53" s="7"/>
      <c r="C53" s="8" t="s">
        <v>93</v>
      </c>
      <c r="D53" s="11" t="s">
        <v>97</v>
      </c>
      <c r="E53" s="36">
        <v>1</v>
      </c>
      <c r="F53" s="11"/>
      <c r="G53" s="37" t="s">
        <v>95</v>
      </c>
      <c r="H53" s="38"/>
      <c r="J53"/>
      <c r="K53"/>
    </row>
    <row r="54" s="1" customFormat="1" ht="24" customHeight="1" spans="1:11">
      <c r="A54" s="4"/>
      <c r="B54" s="7"/>
      <c r="C54" s="8" t="s">
        <v>93</v>
      </c>
      <c r="D54" s="11" t="s">
        <v>98</v>
      </c>
      <c r="E54" s="36">
        <v>1</v>
      </c>
      <c r="F54" s="11"/>
      <c r="G54" s="37" t="s">
        <v>95</v>
      </c>
      <c r="H54" s="38"/>
      <c r="J54"/>
      <c r="K54"/>
    </row>
    <row r="55" s="1" customFormat="1" ht="24" customHeight="1" spans="1:11">
      <c r="A55" s="4"/>
      <c r="B55" s="7"/>
      <c r="C55" s="8" t="s">
        <v>99</v>
      </c>
      <c r="D55" s="11" t="s">
        <v>100</v>
      </c>
      <c r="E55" s="11">
        <v>60</v>
      </c>
      <c r="F55" s="11"/>
      <c r="G55" s="37" t="s">
        <v>95</v>
      </c>
      <c r="H55" s="38"/>
      <c r="J55"/>
      <c r="K55"/>
    </row>
    <row r="56" s="1" customFormat="1" ht="24" customHeight="1" spans="1:11">
      <c r="A56" s="4"/>
      <c r="B56" s="7"/>
      <c r="C56" s="8" t="s">
        <v>99</v>
      </c>
      <c r="D56" s="11" t="s">
        <v>101</v>
      </c>
      <c r="E56" s="11">
        <v>6</v>
      </c>
      <c r="F56" s="11"/>
      <c r="G56" s="37" t="s">
        <v>95</v>
      </c>
      <c r="H56" s="38"/>
      <c r="J56"/>
      <c r="K56"/>
    </row>
    <row r="57" s="1" customFormat="1" ht="24" customHeight="1" spans="1:11">
      <c r="A57" s="4"/>
      <c r="B57" s="7"/>
      <c r="C57" s="8" t="s">
        <v>93</v>
      </c>
      <c r="D57" s="11" t="s">
        <v>102</v>
      </c>
      <c r="E57" s="36">
        <v>1</v>
      </c>
      <c r="F57" s="11"/>
      <c r="G57" s="37" t="s">
        <v>95</v>
      </c>
      <c r="H57" s="38"/>
      <c r="J57"/>
      <c r="K57"/>
    </row>
    <row r="58" ht="24" customHeight="1" spans="1:8">
      <c r="A58" s="4"/>
      <c r="B58" s="7"/>
      <c r="C58" s="8" t="s">
        <v>93</v>
      </c>
      <c r="D58" s="11" t="s">
        <v>103</v>
      </c>
      <c r="E58" s="11">
        <v>0</v>
      </c>
      <c r="F58" s="11"/>
      <c r="G58" s="37" t="s">
        <v>95</v>
      </c>
      <c r="H58" s="38"/>
    </row>
    <row r="59" ht="24" customHeight="1" spans="1:8">
      <c r="A59" s="4"/>
      <c r="B59" s="7"/>
      <c r="C59" s="8" t="s">
        <v>99</v>
      </c>
      <c r="D59" s="11" t="s">
        <v>104</v>
      </c>
      <c r="E59" s="11">
        <v>35000</v>
      </c>
      <c r="F59" s="11"/>
      <c r="G59" s="37" t="s">
        <v>95</v>
      </c>
      <c r="H59" s="38"/>
    </row>
    <row r="60" ht="24" customHeight="1" spans="1:8">
      <c r="A60" s="4"/>
      <c r="B60" s="7"/>
      <c r="C60" s="8" t="s">
        <v>99</v>
      </c>
      <c r="D60" s="11" t="s">
        <v>105</v>
      </c>
      <c r="E60" s="11">
        <v>380</v>
      </c>
      <c r="F60" s="11"/>
      <c r="G60" s="37" t="s">
        <v>95</v>
      </c>
      <c r="H60" s="38"/>
    </row>
    <row r="61" ht="24" customHeight="1" spans="1:8">
      <c r="A61" s="4"/>
      <c r="B61" s="7"/>
      <c r="C61" s="8" t="s">
        <v>99</v>
      </c>
      <c r="D61" s="39" t="s">
        <v>106</v>
      </c>
      <c r="E61" s="11">
        <v>1800</v>
      </c>
      <c r="F61" s="11"/>
      <c r="G61" s="37" t="s">
        <v>95</v>
      </c>
      <c r="H61" s="38"/>
    </row>
    <row r="62" ht="24" customHeight="1" spans="1:8">
      <c r="A62" s="4"/>
      <c r="B62" s="7"/>
      <c r="C62" s="8" t="s">
        <v>99</v>
      </c>
      <c r="D62" s="11" t="s">
        <v>107</v>
      </c>
      <c r="E62" s="11">
        <v>1000</v>
      </c>
      <c r="F62" s="11"/>
      <c r="G62" s="37" t="s">
        <v>95</v>
      </c>
      <c r="H62" s="38"/>
    </row>
    <row r="63" ht="24" customHeight="1" spans="1:8">
      <c r="A63" s="4"/>
      <c r="B63" s="7"/>
      <c r="C63" s="8" t="s">
        <v>93</v>
      </c>
      <c r="D63" s="11" t="s">
        <v>108</v>
      </c>
      <c r="E63" s="36">
        <v>1</v>
      </c>
      <c r="F63" s="11"/>
      <c r="G63" s="37" t="s">
        <v>95</v>
      </c>
      <c r="H63" s="38"/>
    </row>
    <row r="64" ht="24" customHeight="1" spans="1:8">
      <c r="A64" s="4"/>
      <c r="B64" s="7"/>
      <c r="C64" s="8" t="s">
        <v>99</v>
      </c>
      <c r="D64" s="11" t="s">
        <v>109</v>
      </c>
      <c r="E64" s="11">
        <v>20000</v>
      </c>
      <c r="F64" s="11"/>
      <c r="G64" s="37" t="s">
        <v>95</v>
      </c>
      <c r="H64" s="38"/>
    </row>
    <row r="65" ht="24" customHeight="1" spans="1:8">
      <c r="A65" s="4"/>
      <c r="B65" s="7"/>
      <c r="C65" s="8" t="s">
        <v>93</v>
      </c>
      <c r="D65" s="11" t="s">
        <v>110</v>
      </c>
      <c r="E65" s="36">
        <v>1</v>
      </c>
      <c r="F65" s="11"/>
      <c r="G65" s="37" t="s">
        <v>95</v>
      </c>
      <c r="H65" s="38"/>
    </row>
    <row r="66" ht="24" customHeight="1" spans="1:8">
      <c r="A66" s="4"/>
      <c r="B66" s="12"/>
      <c r="C66" s="8" t="s">
        <v>93</v>
      </c>
      <c r="D66" s="11" t="s">
        <v>111</v>
      </c>
      <c r="E66" s="36">
        <v>1</v>
      </c>
      <c r="F66" s="11"/>
      <c r="G66" s="37" t="s">
        <v>95</v>
      </c>
      <c r="H66" s="38"/>
    </row>
    <row r="67" ht="24" customHeight="1" spans="1:8">
      <c r="A67" s="4"/>
      <c r="B67" s="6" t="s">
        <v>112</v>
      </c>
      <c r="C67" s="8" t="s">
        <v>113</v>
      </c>
      <c r="D67" s="11" t="s">
        <v>114</v>
      </c>
      <c r="E67" s="37" t="s">
        <v>115</v>
      </c>
      <c r="F67" s="38"/>
      <c r="G67" s="37" t="s">
        <v>95</v>
      </c>
      <c r="H67" s="38"/>
    </row>
    <row r="68" ht="28.5" spans="1:8">
      <c r="A68" s="4"/>
      <c r="B68" s="7"/>
      <c r="C68" s="8" t="s">
        <v>113</v>
      </c>
      <c r="D68" s="11" t="s">
        <v>116</v>
      </c>
      <c r="E68" s="11" t="s">
        <v>117</v>
      </c>
      <c r="F68" s="11"/>
      <c r="G68" s="37" t="s">
        <v>95</v>
      </c>
      <c r="H68" s="38"/>
    </row>
    <row r="69" ht="14.25" spans="1:8">
      <c r="A69" s="34" t="s">
        <v>118</v>
      </c>
      <c r="B69" s="41" t="s">
        <v>119</v>
      </c>
      <c r="C69" s="42"/>
      <c r="D69" s="42"/>
      <c r="E69" s="42"/>
      <c r="F69" s="42"/>
      <c r="G69" s="42"/>
      <c r="H69" s="43"/>
    </row>
    <row r="70" spans="1:8">
      <c r="A70" s="44" t="s">
        <v>86</v>
      </c>
      <c r="B70" s="11" t="s">
        <v>87</v>
      </c>
      <c r="C70" s="11" t="s">
        <v>88</v>
      </c>
      <c r="D70" s="11" t="s">
        <v>89</v>
      </c>
      <c r="E70" s="11" t="s">
        <v>90</v>
      </c>
      <c r="F70" s="11"/>
      <c r="G70" s="11" t="s">
        <v>91</v>
      </c>
      <c r="H70" s="11"/>
    </row>
    <row r="71" ht="27" spans="1:8">
      <c r="A71" s="45"/>
      <c r="B71" s="44" t="s">
        <v>92</v>
      </c>
      <c r="C71" s="8" t="s">
        <v>99</v>
      </c>
      <c r="D71" s="11" t="s">
        <v>120</v>
      </c>
      <c r="E71" s="21" t="s">
        <v>121</v>
      </c>
      <c r="F71" s="21"/>
      <c r="G71" s="37" t="s">
        <v>95</v>
      </c>
      <c r="H71" s="38"/>
    </row>
    <row r="72" ht="27" spans="1:8">
      <c r="A72" s="45"/>
      <c r="B72" s="45"/>
      <c r="C72" s="8" t="s">
        <v>93</v>
      </c>
      <c r="D72" s="21" t="s">
        <v>122</v>
      </c>
      <c r="E72" s="46">
        <v>1</v>
      </c>
      <c r="F72" s="47"/>
      <c r="G72" s="37" t="s">
        <v>95</v>
      </c>
      <c r="H72" s="38"/>
    </row>
    <row r="73" ht="27" spans="1:8">
      <c r="A73" s="45"/>
      <c r="B73" s="45"/>
      <c r="C73" s="8" t="s">
        <v>99</v>
      </c>
      <c r="D73" s="11" t="s">
        <v>123</v>
      </c>
      <c r="E73" s="21" t="s">
        <v>124</v>
      </c>
      <c r="F73" s="21"/>
      <c r="G73" s="37" t="s">
        <v>95</v>
      </c>
      <c r="H73" s="38"/>
    </row>
    <row r="74" ht="40.5" spans="1:8">
      <c r="A74" s="45"/>
      <c r="B74" s="45"/>
      <c r="C74" s="8" t="s">
        <v>93</v>
      </c>
      <c r="D74" s="11" t="s">
        <v>125</v>
      </c>
      <c r="E74" s="48">
        <v>1</v>
      </c>
      <c r="F74" s="48"/>
      <c r="G74" s="37" t="s">
        <v>95</v>
      </c>
      <c r="H74" s="38"/>
    </row>
    <row r="75" ht="40.5" spans="1:8">
      <c r="A75" s="45"/>
      <c r="B75" s="45"/>
      <c r="C75" s="8" t="s">
        <v>93</v>
      </c>
      <c r="D75" s="11" t="s">
        <v>126</v>
      </c>
      <c r="E75" s="48">
        <v>1</v>
      </c>
      <c r="F75" s="48"/>
      <c r="G75" s="37" t="s">
        <v>95</v>
      </c>
      <c r="H75" s="38"/>
    </row>
    <row r="76" ht="27" spans="1:8">
      <c r="A76" s="45"/>
      <c r="B76" s="45"/>
      <c r="C76" s="8" t="s">
        <v>99</v>
      </c>
      <c r="D76" s="11" t="s">
        <v>127</v>
      </c>
      <c r="E76" s="11">
        <v>192.8</v>
      </c>
      <c r="F76" s="11"/>
      <c r="G76" s="37" t="s">
        <v>95</v>
      </c>
      <c r="H76" s="38"/>
    </row>
    <row r="77" ht="54" spans="1:8">
      <c r="A77" s="45"/>
      <c r="B77" s="45"/>
      <c r="C77" s="8" t="s">
        <v>99</v>
      </c>
      <c r="D77" s="11" t="s">
        <v>128</v>
      </c>
      <c r="E77" s="11">
        <v>11</v>
      </c>
      <c r="F77" s="11"/>
      <c r="G77" s="37" t="s">
        <v>95</v>
      </c>
      <c r="H77" s="38"/>
    </row>
    <row r="78" ht="27" spans="1:8">
      <c r="A78" s="45"/>
      <c r="B78" s="45"/>
      <c r="C78" s="8" t="s">
        <v>93</v>
      </c>
      <c r="D78" s="11" t="s">
        <v>129</v>
      </c>
      <c r="E78" s="48">
        <v>1</v>
      </c>
      <c r="F78" s="48"/>
      <c r="G78" s="11" t="s">
        <v>130</v>
      </c>
      <c r="H78" s="11"/>
    </row>
    <row r="79" ht="27" spans="1:8">
      <c r="A79" s="45"/>
      <c r="B79" s="45"/>
      <c r="C79" s="8" t="s">
        <v>93</v>
      </c>
      <c r="D79" s="11" t="s">
        <v>131</v>
      </c>
      <c r="E79" s="48">
        <v>1</v>
      </c>
      <c r="F79" s="48"/>
      <c r="G79" s="11" t="s">
        <v>132</v>
      </c>
      <c r="H79" s="11"/>
    </row>
    <row r="80" ht="27" spans="1:8">
      <c r="A80" s="45"/>
      <c r="B80" s="45"/>
      <c r="C80" s="8" t="s">
        <v>99</v>
      </c>
      <c r="D80" s="21" t="s">
        <v>133</v>
      </c>
      <c r="E80" s="48" t="s">
        <v>134</v>
      </c>
      <c r="F80" s="48"/>
      <c r="G80" s="37" t="s">
        <v>95</v>
      </c>
      <c r="H80" s="38"/>
    </row>
    <row r="81" ht="27" spans="1:8">
      <c r="A81" s="45"/>
      <c r="B81" s="45"/>
      <c r="C81" s="8" t="s">
        <v>93</v>
      </c>
      <c r="D81" s="21" t="s">
        <v>135</v>
      </c>
      <c r="E81" s="48">
        <v>1</v>
      </c>
      <c r="F81" s="48"/>
      <c r="G81" s="37" t="s">
        <v>95</v>
      </c>
      <c r="H81" s="38"/>
    </row>
    <row r="82" ht="27" spans="1:8">
      <c r="A82" s="45"/>
      <c r="B82" s="49"/>
      <c r="C82" s="11" t="s">
        <v>136</v>
      </c>
      <c r="D82" s="21" t="s">
        <v>137</v>
      </c>
      <c r="E82" s="48">
        <v>1</v>
      </c>
      <c r="F82" s="48"/>
      <c r="G82" s="37" t="s">
        <v>95</v>
      </c>
      <c r="H82" s="38"/>
    </row>
    <row r="83" ht="40.5" spans="1:8">
      <c r="A83" s="50"/>
      <c r="B83" s="21" t="s">
        <v>112</v>
      </c>
      <c r="C83" s="51" t="s">
        <v>138</v>
      </c>
      <c r="D83" s="21" t="s">
        <v>139</v>
      </c>
      <c r="E83" s="48" t="s">
        <v>140</v>
      </c>
      <c r="F83" s="48"/>
      <c r="G83" s="37" t="s">
        <v>95</v>
      </c>
      <c r="H83" s="38"/>
    </row>
    <row r="84" ht="40.5" spans="1:8">
      <c r="A84" s="50"/>
      <c r="B84" s="21"/>
      <c r="C84" s="51" t="s">
        <v>141</v>
      </c>
      <c r="D84" s="21" t="s">
        <v>142</v>
      </c>
      <c r="E84" s="48" t="s">
        <v>140</v>
      </c>
      <c r="F84" s="48"/>
      <c r="G84" s="37" t="s">
        <v>95</v>
      </c>
      <c r="H84" s="38"/>
    </row>
    <row r="85" ht="27" spans="1:8">
      <c r="A85" s="52"/>
      <c r="B85" s="21" t="s">
        <v>143</v>
      </c>
      <c r="C85" s="51" t="s">
        <v>144</v>
      </c>
      <c r="D85" s="21" t="s">
        <v>145</v>
      </c>
      <c r="E85" s="48">
        <v>1</v>
      </c>
      <c r="F85" s="48"/>
      <c r="G85" s="37" t="s">
        <v>95</v>
      </c>
      <c r="H85" s="38"/>
    </row>
    <row r="86" spans="1:8">
      <c r="A86" s="53" t="s">
        <v>146</v>
      </c>
      <c r="B86" s="35" t="s">
        <v>147</v>
      </c>
      <c r="C86" s="35"/>
      <c r="D86" s="35"/>
      <c r="E86" s="35"/>
      <c r="F86" s="35"/>
      <c r="G86" s="35"/>
      <c r="H86" s="35"/>
    </row>
    <row r="87" ht="14.25" spans="1:8">
      <c r="A87" s="6" t="s">
        <v>148</v>
      </c>
      <c r="B87" s="6" t="s">
        <v>87</v>
      </c>
      <c r="C87" s="6" t="s">
        <v>88</v>
      </c>
      <c r="D87" s="6" t="s">
        <v>89</v>
      </c>
      <c r="E87" s="28" t="s">
        <v>90</v>
      </c>
      <c r="F87" s="29"/>
      <c r="G87" s="30"/>
      <c r="H87" s="6" t="s">
        <v>91</v>
      </c>
    </row>
    <row r="88" ht="14.25" spans="1:8">
      <c r="A88" s="7"/>
      <c r="B88" s="7"/>
      <c r="C88" s="7"/>
      <c r="D88" s="7"/>
      <c r="E88" s="28" t="s">
        <v>149</v>
      </c>
      <c r="F88" s="30"/>
      <c r="G88" s="6" t="s">
        <v>150</v>
      </c>
      <c r="H88" s="7"/>
    </row>
    <row r="89" ht="14.25" spans="1:8">
      <c r="A89" s="7"/>
      <c r="B89" s="12"/>
      <c r="C89" s="12"/>
      <c r="D89" s="12"/>
      <c r="E89" s="54" t="s">
        <v>151</v>
      </c>
      <c r="F89" s="54" t="s">
        <v>152</v>
      </c>
      <c r="G89" s="12"/>
      <c r="H89" s="12"/>
    </row>
    <row r="90" ht="27" spans="1:8">
      <c r="A90" s="7"/>
      <c r="B90" s="6" t="s">
        <v>92</v>
      </c>
      <c r="C90" s="8" t="s">
        <v>99</v>
      </c>
      <c r="D90" s="11" t="s">
        <v>153</v>
      </c>
      <c r="E90" s="37">
        <v>4358000</v>
      </c>
      <c r="F90" s="38"/>
      <c r="G90" s="37" t="s">
        <v>95</v>
      </c>
      <c r="H90" s="38"/>
    </row>
    <row r="91" ht="27" spans="1:8">
      <c r="A91" s="7"/>
      <c r="B91" s="7"/>
      <c r="C91" s="8" t="s">
        <v>99</v>
      </c>
      <c r="D91" s="11" t="s">
        <v>154</v>
      </c>
      <c r="E91" s="37">
        <v>39.36</v>
      </c>
      <c r="F91" s="38"/>
      <c r="G91" s="37" t="s">
        <v>95</v>
      </c>
      <c r="H91" s="38"/>
    </row>
    <row r="92" ht="27" spans="1:8">
      <c r="A92" s="7"/>
      <c r="B92" s="7"/>
      <c r="C92" s="8" t="s">
        <v>99</v>
      </c>
      <c r="D92" s="11" t="s">
        <v>155</v>
      </c>
      <c r="E92" s="37">
        <v>530000</v>
      </c>
      <c r="F92" s="38"/>
      <c r="G92" s="37" t="s">
        <v>95</v>
      </c>
      <c r="H92" s="38"/>
    </row>
    <row r="93" ht="27" spans="1:8">
      <c r="A93" s="7"/>
      <c r="B93" s="7"/>
      <c r="C93" s="8" t="s">
        <v>99</v>
      </c>
      <c r="D93" s="11" t="s">
        <v>156</v>
      </c>
      <c r="E93" s="37">
        <v>6</v>
      </c>
      <c r="F93" s="38"/>
      <c r="G93" s="37" t="s">
        <v>95</v>
      </c>
      <c r="H93" s="38"/>
    </row>
    <row r="94" ht="27" spans="1:8">
      <c r="A94" s="7"/>
      <c r="B94" s="7"/>
      <c r="C94" s="8" t="s">
        <v>99</v>
      </c>
      <c r="D94" s="11" t="s">
        <v>157</v>
      </c>
      <c r="E94" s="37">
        <v>3</v>
      </c>
      <c r="F94" s="38"/>
      <c r="G94" s="37" t="s">
        <v>95</v>
      </c>
      <c r="H94" s="38"/>
    </row>
    <row r="95" ht="27" spans="1:8">
      <c r="A95" s="7"/>
      <c r="B95" s="7"/>
      <c r="C95" s="8" t="s">
        <v>93</v>
      </c>
      <c r="D95" s="11" t="s">
        <v>158</v>
      </c>
      <c r="E95" s="55">
        <v>0.99</v>
      </c>
      <c r="F95" s="38"/>
      <c r="G95" s="37" t="s">
        <v>95</v>
      </c>
      <c r="H95" s="38"/>
    </row>
    <row r="96" ht="27" spans="1:8">
      <c r="A96" s="7"/>
      <c r="B96" s="7"/>
      <c r="C96" s="8" t="s">
        <v>93</v>
      </c>
      <c r="D96" s="11" t="s">
        <v>159</v>
      </c>
      <c r="E96" s="55">
        <v>0.99</v>
      </c>
      <c r="F96" s="38"/>
      <c r="G96" s="37" t="s">
        <v>95</v>
      </c>
      <c r="H96" s="38"/>
    </row>
    <row r="97" ht="40.5" spans="1:8">
      <c r="A97" s="7"/>
      <c r="B97" s="7"/>
      <c r="C97" s="8" t="s">
        <v>93</v>
      </c>
      <c r="D97" s="11" t="s">
        <v>160</v>
      </c>
      <c r="E97" s="37" t="s">
        <v>161</v>
      </c>
      <c r="F97" s="38"/>
      <c r="G97" s="37" t="s">
        <v>95</v>
      </c>
      <c r="H97" s="38"/>
    </row>
    <row r="98" ht="40.5" spans="1:8">
      <c r="A98" s="7"/>
      <c r="B98" s="12"/>
      <c r="C98" s="8" t="s">
        <v>99</v>
      </c>
      <c r="D98" s="11" t="s">
        <v>162</v>
      </c>
      <c r="E98" s="37">
        <v>1.1</v>
      </c>
      <c r="F98" s="38"/>
      <c r="G98" s="37" t="s">
        <v>95</v>
      </c>
      <c r="H98" s="38"/>
    </row>
    <row r="99" ht="27" spans="1:8">
      <c r="A99" s="7"/>
      <c r="B99" s="6" t="s">
        <v>112</v>
      </c>
      <c r="C99" s="11" t="s">
        <v>163</v>
      </c>
      <c r="D99" s="11" t="s">
        <v>164</v>
      </c>
      <c r="E99" s="37" t="s">
        <v>165</v>
      </c>
      <c r="F99" s="38"/>
      <c r="G99" s="37" t="s">
        <v>95</v>
      </c>
      <c r="H99" s="38"/>
    </row>
    <row r="100" ht="27" spans="1:8">
      <c r="A100" s="7"/>
      <c r="B100" s="7"/>
      <c r="C100" s="11" t="s">
        <v>163</v>
      </c>
      <c r="D100" s="11" t="s">
        <v>166</v>
      </c>
      <c r="E100" s="37" t="s">
        <v>117</v>
      </c>
      <c r="F100" s="38"/>
      <c r="G100" s="37" t="s">
        <v>95</v>
      </c>
      <c r="H100" s="38"/>
    </row>
    <row r="101" ht="27" spans="1:8">
      <c r="A101" s="7"/>
      <c r="B101" s="12"/>
      <c r="C101" s="11" t="s">
        <v>167</v>
      </c>
      <c r="D101" s="11" t="s">
        <v>168</v>
      </c>
      <c r="E101" s="37" t="s">
        <v>169</v>
      </c>
      <c r="F101" s="38"/>
      <c r="G101" s="37" t="s">
        <v>95</v>
      </c>
      <c r="H101" s="38"/>
    </row>
    <row r="102" ht="28.5" spans="1:8">
      <c r="A102" s="7"/>
      <c r="B102" s="6" t="s">
        <v>170</v>
      </c>
      <c r="C102" s="11" t="s">
        <v>171</v>
      </c>
      <c r="D102" s="11" t="s">
        <v>172</v>
      </c>
      <c r="E102" s="36">
        <v>1</v>
      </c>
      <c r="F102" s="11"/>
      <c r="G102" s="37" t="s">
        <v>95</v>
      </c>
      <c r="H102" s="38"/>
    </row>
    <row r="103" ht="14.25" spans="1:8">
      <c r="A103" s="34" t="s">
        <v>173</v>
      </c>
      <c r="B103" s="35" t="s">
        <v>174</v>
      </c>
      <c r="C103" s="35"/>
      <c r="D103" s="35"/>
      <c r="E103" s="35"/>
      <c r="F103" s="35"/>
      <c r="G103" s="35"/>
      <c r="H103" s="35"/>
    </row>
    <row r="104" ht="14.25" spans="1:8">
      <c r="A104" s="6" t="s">
        <v>148</v>
      </c>
      <c r="B104" s="6" t="s">
        <v>87</v>
      </c>
      <c r="C104" s="6" t="s">
        <v>88</v>
      </c>
      <c r="D104" s="6" t="s">
        <v>89</v>
      </c>
      <c r="E104" s="28" t="s">
        <v>90</v>
      </c>
      <c r="F104" s="29"/>
      <c r="G104" s="30"/>
      <c r="H104" s="6" t="s">
        <v>91</v>
      </c>
    </row>
    <row r="105" ht="14.25" spans="1:8">
      <c r="A105" s="7"/>
      <c r="B105" s="7"/>
      <c r="C105" s="7"/>
      <c r="D105" s="7"/>
      <c r="E105" s="28" t="s">
        <v>149</v>
      </c>
      <c r="F105" s="30"/>
      <c r="G105" s="6" t="s">
        <v>150</v>
      </c>
      <c r="H105" s="7"/>
    </row>
    <row r="106" ht="14.25" spans="1:8">
      <c r="A106" s="7"/>
      <c r="B106" s="12"/>
      <c r="C106" s="12"/>
      <c r="D106" s="12"/>
      <c r="E106" s="54" t="s">
        <v>151</v>
      </c>
      <c r="F106" s="54" t="s">
        <v>152</v>
      </c>
      <c r="G106" s="12"/>
      <c r="H106" s="12"/>
    </row>
    <row r="107" ht="40.5" spans="1:8">
      <c r="A107" s="7"/>
      <c r="B107" s="6" t="s">
        <v>92</v>
      </c>
      <c r="C107" s="8" t="s">
        <v>93</v>
      </c>
      <c r="D107" s="11" t="s">
        <v>94</v>
      </c>
      <c r="E107" s="36">
        <v>1</v>
      </c>
      <c r="F107" s="11">
        <v>1</v>
      </c>
      <c r="G107" s="11">
        <v>1</v>
      </c>
      <c r="H107" s="11" t="s">
        <v>95</v>
      </c>
    </row>
    <row r="108" ht="27" spans="1:8">
      <c r="A108" s="7"/>
      <c r="B108" s="7"/>
      <c r="C108" s="8" t="s">
        <v>99</v>
      </c>
      <c r="D108" s="11" t="s">
        <v>175</v>
      </c>
      <c r="E108" s="11" t="s">
        <v>176</v>
      </c>
      <c r="F108" s="11" t="s">
        <v>177</v>
      </c>
      <c r="G108" s="11" t="s">
        <v>178</v>
      </c>
      <c r="H108" s="11" t="s">
        <v>95</v>
      </c>
    </row>
    <row r="109" ht="27" spans="1:8">
      <c r="A109" s="7"/>
      <c r="B109" s="7"/>
      <c r="C109" s="8" t="s">
        <v>93</v>
      </c>
      <c r="D109" s="11" t="s">
        <v>96</v>
      </c>
      <c r="E109" s="36">
        <v>1</v>
      </c>
      <c r="F109" s="11">
        <v>1</v>
      </c>
      <c r="G109" s="11">
        <v>1</v>
      </c>
      <c r="H109" s="11" t="s">
        <v>95</v>
      </c>
    </row>
    <row r="110" ht="27" spans="1:8">
      <c r="A110" s="7"/>
      <c r="B110" s="7"/>
      <c r="C110" s="8" t="s">
        <v>93</v>
      </c>
      <c r="D110" s="11" t="s">
        <v>97</v>
      </c>
      <c r="E110" s="36">
        <v>1</v>
      </c>
      <c r="F110" s="11">
        <v>1</v>
      </c>
      <c r="G110" s="11">
        <v>1</v>
      </c>
      <c r="H110" s="11" t="s">
        <v>95</v>
      </c>
    </row>
    <row r="111" ht="27" spans="1:8">
      <c r="A111" s="7"/>
      <c r="B111" s="7"/>
      <c r="C111" s="8" t="s">
        <v>93</v>
      </c>
      <c r="D111" s="11" t="s">
        <v>98</v>
      </c>
      <c r="E111" s="36">
        <v>0.99</v>
      </c>
      <c r="F111" s="11">
        <v>1</v>
      </c>
      <c r="G111" s="11">
        <v>1</v>
      </c>
      <c r="H111" s="11" t="s">
        <v>95</v>
      </c>
    </row>
    <row r="112" ht="40.5" spans="1:8">
      <c r="A112" s="7"/>
      <c r="B112" s="7"/>
      <c r="C112" s="8" t="s">
        <v>99</v>
      </c>
      <c r="D112" s="11" t="s">
        <v>100</v>
      </c>
      <c r="E112" s="11">
        <v>12</v>
      </c>
      <c r="F112" s="11">
        <v>12</v>
      </c>
      <c r="G112" s="11">
        <v>12</v>
      </c>
      <c r="H112" s="11" t="s">
        <v>95</v>
      </c>
    </row>
    <row r="113" ht="27" spans="1:8">
      <c r="A113" s="7"/>
      <c r="B113" s="7"/>
      <c r="C113" s="8" t="s">
        <v>99</v>
      </c>
      <c r="D113" s="11" t="s">
        <v>101</v>
      </c>
      <c r="E113" s="11">
        <v>6</v>
      </c>
      <c r="F113" s="11">
        <v>6</v>
      </c>
      <c r="G113" s="11">
        <v>6</v>
      </c>
      <c r="H113" s="11" t="s">
        <v>95</v>
      </c>
    </row>
    <row r="114" ht="27" spans="1:8">
      <c r="A114" s="7"/>
      <c r="B114" s="7"/>
      <c r="C114" s="8" t="s">
        <v>93</v>
      </c>
      <c r="D114" s="11" t="s">
        <v>102</v>
      </c>
      <c r="E114" s="36">
        <v>1</v>
      </c>
      <c r="F114" s="11">
        <v>1</v>
      </c>
      <c r="G114" s="11">
        <v>1</v>
      </c>
      <c r="H114" s="11" t="s">
        <v>95</v>
      </c>
    </row>
    <row r="115" ht="40.5" spans="1:8">
      <c r="A115" s="7"/>
      <c r="B115" s="7"/>
      <c r="C115" s="8" t="s">
        <v>93</v>
      </c>
      <c r="D115" s="11" t="s">
        <v>103</v>
      </c>
      <c r="E115" s="11">
        <v>0</v>
      </c>
      <c r="F115" s="11">
        <v>0</v>
      </c>
      <c r="G115" s="11">
        <v>0</v>
      </c>
      <c r="H115" s="11" t="s">
        <v>95</v>
      </c>
    </row>
    <row r="116" ht="40.5" spans="1:8">
      <c r="A116" s="7"/>
      <c r="B116" s="7"/>
      <c r="C116" s="8" t="s">
        <v>99</v>
      </c>
      <c r="D116" s="11" t="s">
        <v>104</v>
      </c>
      <c r="E116" s="11">
        <v>22598</v>
      </c>
      <c r="F116" s="11">
        <v>31000</v>
      </c>
      <c r="G116" s="11">
        <v>31100</v>
      </c>
      <c r="H116" s="11" t="s">
        <v>95</v>
      </c>
    </row>
    <row r="117" ht="27" spans="1:8">
      <c r="A117" s="7"/>
      <c r="B117" s="7"/>
      <c r="C117" s="8" t="s">
        <v>99</v>
      </c>
      <c r="D117" s="11" t="s">
        <v>105</v>
      </c>
      <c r="E117" s="11">
        <v>202</v>
      </c>
      <c r="F117" s="11">
        <v>210</v>
      </c>
      <c r="G117" s="11">
        <v>212</v>
      </c>
      <c r="H117" s="11" t="s">
        <v>95</v>
      </c>
    </row>
    <row r="118" ht="27" spans="1:8">
      <c r="A118" s="7"/>
      <c r="B118" s="7"/>
      <c r="C118" s="8" t="s">
        <v>99</v>
      </c>
      <c r="D118" s="39" t="s">
        <v>106</v>
      </c>
      <c r="E118" s="11">
        <v>1900</v>
      </c>
      <c r="F118" s="11">
        <v>2200</v>
      </c>
      <c r="G118" s="11">
        <v>2250</v>
      </c>
      <c r="H118" s="11" t="s">
        <v>95</v>
      </c>
    </row>
    <row r="119" ht="40.5" spans="1:8">
      <c r="A119" s="7"/>
      <c r="B119" s="7"/>
      <c r="C119" s="8" t="s">
        <v>99</v>
      </c>
      <c r="D119" s="11" t="s">
        <v>107</v>
      </c>
      <c r="E119" s="11">
        <v>2000</v>
      </c>
      <c r="F119" s="11">
        <v>2200</v>
      </c>
      <c r="G119" s="50">
        <v>2250</v>
      </c>
      <c r="H119" s="11" t="s">
        <v>95</v>
      </c>
    </row>
    <row r="120" ht="27" spans="1:8">
      <c r="A120" s="7"/>
      <c r="B120" s="7"/>
      <c r="C120" s="8" t="s">
        <v>93</v>
      </c>
      <c r="D120" s="11" t="s">
        <v>179</v>
      </c>
      <c r="E120" s="36">
        <v>0.99</v>
      </c>
      <c r="F120" s="36">
        <v>1</v>
      </c>
      <c r="G120" s="36">
        <v>1</v>
      </c>
      <c r="H120" s="11" t="s">
        <v>95</v>
      </c>
    </row>
    <row r="121" ht="40.5" spans="1:8">
      <c r="A121" s="7"/>
      <c r="B121" s="7"/>
      <c r="C121" s="8" t="s">
        <v>99</v>
      </c>
      <c r="D121" s="11" t="s">
        <v>109</v>
      </c>
      <c r="E121" s="11">
        <v>6795</v>
      </c>
      <c r="F121" s="11">
        <v>20500</v>
      </c>
      <c r="G121" s="50">
        <v>20800</v>
      </c>
      <c r="H121" s="11" t="s">
        <v>95</v>
      </c>
    </row>
    <row r="122" ht="54" spans="1:8">
      <c r="A122" s="7"/>
      <c r="B122" s="7"/>
      <c r="C122" s="8" t="s">
        <v>93</v>
      </c>
      <c r="D122" s="11" t="s">
        <v>110</v>
      </c>
      <c r="E122" s="36">
        <v>0.99</v>
      </c>
      <c r="F122" s="36">
        <v>0.99</v>
      </c>
      <c r="G122" s="36">
        <v>0.99</v>
      </c>
      <c r="H122" s="11" t="s">
        <v>95</v>
      </c>
    </row>
    <row r="123" ht="27" spans="1:8">
      <c r="A123" s="7"/>
      <c r="B123" s="12"/>
      <c r="C123" s="8" t="s">
        <v>93</v>
      </c>
      <c r="D123" s="11" t="s">
        <v>111</v>
      </c>
      <c r="E123" s="36">
        <v>1</v>
      </c>
      <c r="F123" s="36">
        <v>1</v>
      </c>
      <c r="G123" s="36">
        <v>1</v>
      </c>
      <c r="H123" s="11" t="s">
        <v>95</v>
      </c>
    </row>
    <row r="124" ht="40.5" spans="1:8">
      <c r="A124" s="7"/>
      <c r="B124" s="6" t="s">
        <v>112</v>
      </c>
      <c r="C124" s="11" t="s">
        <v>180</v>
      </c>
      <c r="D124" s="11" t="s">
        <v>114</v>
      </c>
      <c r="E124" s="56" t="s">
        <v>181</v>
      </c>
      <c r="F124" s="56" t="s">
        <v>181</v>
      </c>
      <c r="G124" s="56" t="s">
        <v>181</v>
      </c>
      <c r="H124" s="11" t="s">
        <v>95</v>
      </c>
    </row>
    <row r="125" ht="27" spans="1:8">
      <c r="A125" s="7"/>
      <c r="B125" s="7"/>
      <c r="C125" s="11" t="s">
        <v>180</v>
      </c>
      <c r="D125" s="11" t="s">
        <v>116</v>
      </c>
      <c r="E125" s="56" t="s">
        <v>181</v>
      </c>
      <c r="F125" s="56" t="s">
        <v>181</v>
      </c>
      <c r="G125" s="56" t="s">
        <v>181</v>
      </c>
      <c r="H125" s="11" t="s">
        <v>95</v>
      </c>
    </row>
    <row r="126" ht="14.25" spans="1:8">
      <c r="A126" s="34" t="s">
        <v>182</v>
      </c>
      <c r="B126" s="11" t="s">
        <v>183</v>
      </c>
      <c r="C126" s="11"/>
      <c r="D126" s="11"/>
      <c r="E126" s="11"/>
      <c r="F126" s="11"/>
      <c r="G126" s="11"/>
      <c r="H126" s="11"/>
    </row>
    <row r="127" ht="14.25" spans="1:8">
      <c r="A127" s="4" t="s">
        <v>148</v>
      </c>
      <c r="B127" s="6" t="s">
        <v>87</v>
      </c>
      <c r="C127" s="4" t="s">
        <v>88</v>
      </c>
      <c r="D127" s="4" t="s">
        <v>89</v>
      </c>
      <c r="E127" s="4" t="s">
        <v>90</v>
      </c>
      <c r="F127" s="4"/>
      <c r="G127" s="4"/>
      <c r="H127" s="4" t="s">
        <v>91</v>
      </c>
    </row>
    <row r="128" ht="14.25" spans="1:8">
      <c r="A128" s="4"/>
      <c r="B128" s="7"/>
      <c r="C128" s="4"/>
      <c r="D128" s="4"/>
      <c r="E128" s="4" t="s">
        <v>149</v>
      </c>
      <c r="F128" s="4"/>
      <c r="G128" s="4" t="s">
        <v>150</v>
      </c>
      <c r="H128" s="4"/>
    </row>
    <row r="129" ht="14.25" spans="1:8">
      <c r="A129" s="4"/>
      <c r="B129" s="12"/>
      <c r="C129" s="4"/>
      <c r="D129" s="4"/>
      <c r="E129" s="54" t="s">
        <v>151</v>
      </c>
      <c r="F129" s="54" t="s">
        <v>152</v>
      </c>
      <c r="G129" s="4"/>
      <c r="H129" s="4"/>
    </row>
    <row r="130" ht="27" spans="1:8">
      <c r="A130" s="4"/>
      <c r="B130" s="6" t="s">
        <v>92</v>
      </c>
      <c r="C130" s="8" t="s">
        <v>99</v>
      </c>
      <c r="D130" s="11" t="s">
        <v>120</v>
      </c>
      <c r="E130" s="57">
        <v>246</v>
      </c>
      <c r="F130" s="57">
        <v>267</v>
      </c>
      <c r="G130" s="58">
        <v>1</v>
      </c>
      <c r="H130" s="11" t="s">
        <v>95</v>
      </c>
    </row>
    <row r="131" ht="27" spans="1:8">
      <c r="A131" s="4"/>
      <c r="B131" s="7"/>
      <c r="C131" s="8" t="s">
        <v>93</v>
      </c>
      <c r="D131" s="21" t="s">
        <v>122</v>
      </c>
      <c r="E131" s="59">
        <v>0.95</v>
      </c>
      <c r="F131" s="59">
        <v>0.98</v>
      </c>
      <c r="G131" s="58">
        <v>1</v>
      </c>
      <c r="H131" s="11" t="s">
        <v>95</v>
      </c>
    </row>
    <row r="132" ht="40.5" spans="1:8">
      <c r="A132" s="4"/>
      <c r="B132" s="7"/>
      <c r="C132" s="8" t="s">
        <v>99</v>
      </c>
      <c r="D132" s="11" t="s">
        <v>184</v>
      </c>
      <c r="E132" s="56">
        <v>240</v>
      </c>
      <c r="F132" s="56">
        <v>260</v>
      </c>
      <c r="G132" s="58">
        <v>1</v>
      </c>
      <c r="H132" s="11" t="s">
        <v>95</v>
      </c>
    </row>
    <row r="133" ht="40.5" spans="1:8">
      <c r="A133" s="4"/>
      <c r="B133" s="7"/>
      <c r="C133" s="8" t="s">
        <v>93</v>
      </c>
      <c r="D133" s="11" t="s">
        <v>125</v>
      </c>
      <c r="E133" s="58">
        <v>1</v>
      </c>
      <c r="F133" s="58">
        <v>1</v>
      </c>
      <c r="G133" s="58">
        <v>1</v>
      </c>
      <c r="H133" s="11" t="s">
        <v>95</v>
      </c>
    </row>
    <row r="134" ht="40.5" spans="1:8">
      <c r="A134" s="4"/>
      <c r="B134" s="7"/>
      <c r="C134" s="8" t="s">
        <v>93</v>
      </c>
      <c r="D134" s="11" t="s">
        <v>126</v>
      </c>
      <c r="E134" s="58">
        <v>1</v>
      </c>
      <c r="F134" s="58">
        <v>1</v>
      </c>
      <c r="G134" s="58">
        <v>1</v>
      </c>
      <c r="H134" s="11" t="s">
        <v>95</v>
      </c>
    </row>
    <row r="135" ht="27" spans="1:8">
      <c r="A135" s="4"/>
      <c r="B135" s="7"/>
      <c r="C135" s="8" t="s">
        <v>99</v>
      </c>
      <c r="D135" s="11" t="s">
        <v>127</v>
      </c>
      <c r="E135" s="60">
        <v>192.8</v>
      </c>
      <c r="F135" s="60">
        <v>192</v>
      </c>
      <c r="G135" s="60">
        <v>221</v>
      </c>
      <c r="H135" s="11" t="s">
        <v>95</v>
      </c>
    </row>
    <row r="136" ht="27" spans="1:8">
      <c r="A136" s="4"/>
      <c r="B136" s="7"/>
      <c r="C136" s="8" t="s">
        <v>99</v>
      </c>
      <c r="D136" s="11" t="s">
        <v>185</v>
      </c>
      <c r="E136" s="57">
        <v>11</v>
      </c>
      <c r="F136" s="56">
        <v>11</v>
      </c>
      <c r="G136" s="56">
        <v>11</v>
      </c>
      <c r="H136" s="11" t="s">
        <v>95</v>
      </c>
    </row>
    <row r="137" ht="27" spans="1:8">
      <c r="A137" s="4"/>
      <c r="B137" s="7"/>
      <c r="C137" s="8" t="s">
        <v>93</v>
      </c>
      <c r="D137" s="11" t="s">
        <v>129</v>
      </c>
      <c r="E137" s="58">
        <v>1</v>
      </c>
      <c r="F137" s="58">
        <v>1</v>
      </c>
      <c r="G137" s="58">
        <v>1</v>
      </c>
      <c r="H137" s="11" t="s">
        <v>95</v>
      </c>
    </row>
    <row r="138" ht="27" spans="1:8">
      <c r="A138" s="4"/>
      <c r="B138" s="7"/>
      <c r="C138" s="8" t="s">
        <v>93</v>
      </c>
      <c r="D138" s="11" t="s">
        <v>131</v>
      </c>
      <c r="E138" s="58">
        <v>1</v>
      </c>
      <c r="F138" s="58">
        <v>1</v>
      </c>
      <c r="G138" s="58">
        <v>1</v>
      </c>
      <c r="H138" s="11" t="s">
        <v>95</v>
      </c>
    </row>
    <row r="139" ht="27" spans="1:8">
      <c r="A139" s="4"/>
      <c r="B139" s="7"/>
      <c r="C139" s="8" t="s">
        <v>99</v>
      </c>
      <c r="D139" s="21" t="s">
        <v>133</v>
      </c>
      <c r="E139" s="57">
        <v>63</v>
      </c>
      <c r="F139" s="57">
        <v>80</v>
      </c>
      <c r="G139" s="57">
        <v>100</v>
      </c>
      <c r="H139" s="11" t="s">
        <v>95</v>
      </c>
    </row>
    <row r="140" ht="27" spans="1:8">
      <c r="A140" s="4"/>
      <c r="B140" s="7"/>
      <c r="C140" s="8" t="s">
        <v>93</v>
      </c>
      <c r="D140" s="21" t="s">
        <v>135</v>
      </c>
      <c r="E140" s="58">
        <v>1</v>
      </c>
      <c r="F140" s="58">
        <v>1</v>
      </c>
      <c r="G140" s="58">
        <v>1</v>
      </c>
      <c r="H140" s="11" t="s">
        <v>95</v>
      </c>
    </row>
    <row r="141" ht="27" spans="1:8">
      <c r="A141" s="4"/>
      <c r="B141" s="12"/>
      <c r="C141" s="11" t="s">
        <v>136</v>
      </c>
      <c r="D141" s="21" t="s">
        <v>137</v>
      </c>
      <c r="E141" s="58">
        <v>1</v>
      </c>
      <c r="F141" s="58">
        <v>1</v>
      </c>
      <c r="G141" s="58">
        <v>1</v>
      </c>
      <c r="H141" s="11" t="s">
        <v>95</v>
      </c>
    </row>
    <row r="142" ht="40.5" spans="1:8">
      <c r="A142" s="4"/>
      <c r="B142" s="6" t="s">
        <v>112</v>
      </c>
      <c r="C142" s="11" t="s">
        <v>180</v>
      </c>
      <c r="D142" s="21" t="s">
        <v>139</v>
      </c>
      <c r="E142" s="56" t="s">
        <v>186</v>
      </c>
      <c r="F142" s="56" t="s">
        <v>186</v>
      </c>
      <c r="G142" s="56" t="s">
        <v>186</v>
      </c>
      <c r="H142" s="11" t="s">
        <v>95</v>
      </c>
    </row>
    <row r="143" ht="40.5" spans="1:8">
      <c r="A143" s="4"/>
      <c r="B143" s="7"/>
      <c r="C143" s="11" t="s">
        <v>180</v>
      </c>
      <c r="D143" s="21" t="s">
        <v>142</v>
      </c>
      <c r="E143" s="56" t="s">
        <v>186</v>
      </c>
      <c r="F143" s="56" t="s">
        <v>186</v>
      </c>
      <c r="G143" s="56" t="s">
        <v>186</v>
      </c>
      <c r="H143" s="11" t="s">
        <v>95</v>
      </c>
    </row>
    <row r="144" ht="28.5" spans="1:8">
      <c r="A144" s="4"/>
      <c r="B144" s="4" t="s">
        <v>170</v>
      </c>
      <c r="C144" s="21" t="s">
        <v>187</v>
      </c>
      <c r="D144" s="21" t="s">
        <v>145</v>
      </c>
      <c r="E144" s="59">
        <v>0.98</v>
      </c>
      <c r="F144" s="59">
        <v>0.98</v>
      </c>
      <c r="G144" s="58">
        <v>1</v>
      </c>
      <c r="H144" s="11" t="s">
        <v>95</v>
      </c>
    </row>
    <row r="145" spans="1:8">
      <c r="A145" s="61" t="s">
        <v>188</v>
      </c>
      <c r="B145" s="35" t="s">
        <v>189</v>
      </c>
      <c r="C145" s="35"/>
      <c r="D145" s="35"/>
      <c r="E145" s="35"/>
      <c r="F145" s="35"/>
      <c r="G145" s="35"/>
      <c r="H145" s="35"/>
    </row>
    <row r="146" ht="14.25" spans="1:8">
      <c r="A146" s="4" t="s">
        <v>148</v>
      </c>
      <c r="B146" s="6" t="s">
        <v>87</v>
      </c>
      <c r="C146" s="4" t="s">
        <v>88</v>
      </c>
      <c r="D146" s="4" t="s">
        <v>89</v>
      </c>
      <c r="E146" s="4" t="s">
        <v>90</v>
      </c>
      <c r="F146" s="4"/>
      <c r="G146" s="4"/>
      <c r="H146" s="4" t="s">
        <v>91</v>
      </c>
    </row>
    <row r="147" ht="14.25" spans="1:8">
      <c r="A147" s="4"/>
      <c r="B147" s="7"/>
      <c r="C147" s="4"/>
      <c r="D147" s="4"/>
      <c r="E147" s="4" t="s">
        <v>149</v>
      </c>
      <c r="F147" s="4"/>
      <c r="G147" s="4" t="s">
        <v>150</v>
      </c>
      <c r="H147" s="4"/>
    </row>
    <row r="148" ht="14.25" spans="1:8">
      <c r="A148" s="4"/>
      <c r="B148" s="12"/>
      <c r="C148" s="4"/>
      <c r="D148" s="4"/>
      <c r="E148" s="54" t="s">
        <v>151</v>
      </c>
      <c r="F148" s="54" t="s">
        <v>152</v>
      </c>
      <c r="G148" s="4"/>
      <c r="H148" s="4"/>
    </row>
    <row r="149" ht="27" spans="1:8">
      <c r="A149" s="4"/>
      <c r="B149" s="6" t="s">
        <v>92</v>
      </c>
      <c r="C149" s="8" t="s">
        <v>99</v>
      </c>
      <c r="D149" s="11" t="s">
        <v>153</v>
      </c>
      <c r="E149" s="56">
        <v>4356000</v>
      </c>
      <c r="F149" s="62">
        <v>4360000</v>
      </c>
      <c r="G149" s="62">
        <v>4360050</v>
      </c>
      <c r="H149" s="11" t="s">
        <v>95</v>
      </c>
    </row>
    <row r="150" ht="27" spans="1:8">
      <c r="A150" s="4"/>
      <c r="B150" s="7"/>
      <c r="C150" s="8" t="s">
        <v>99</v>
      </c>
      <c r="D150" s="11" t="s">
        <v>190</v>
      </c>
      <c r="E150" s="59">
        <v>39.36</v>
      </c>
      <c r="F150" s="59">
        <v>0.4</v>
      </c>
      <c r="G150" s="59">
        <v>0.45</v>
      </c>
      <c r="H150" s="11" t="s">
        <v>95</v>
      </c>
    </row>
    <row r="151" ht="27" spans="1:8">
      <c r="A151" s="4"/>
      <c r="B151" s="7"/>
      <c r="C151" s="8" t="s">
        <v>99</v>
      </c>
      <c r="D151" s="11" t="s">
        <v>191</v>
      </c>
      <c r="E151" s="56">
        <v>528000</v>
      </c>
      <c r="F151" s="62">
        <v>528000</v>
      </c>
      <c r="G151" s="62">
        <v>528000</v>
      </c>
      <c r="H151" s="11" t="s">
        <v>95</v>
      </c>
    </row>
    <row r="152" ht="27" spans="1:8">
      <c r="A152" s="4"/>
      <c r="B152" s="7"/>
      <c r="C152" s="8" t="s">
        <v>99</v>
      </c>
      <c r="D152" s="11" t="s">
        <v>156</v>
      </c>
      <c r="E152" s="56">
        <v>6</v>
      </c>
      <c r="F152" s="56">
        <v>7</v>
      </c>
      <c r="G152" s="56">
        <v>7</v>
      </c>
      <c r="H152" s="11" t="s">
        <v>95</v>
      </c>
    </row>
    <row r="153" ht="27" spans="1:8">
      <c r="A153" s="4"/>
      <c r="B153" s="7"/>
      <c r="C153" s="8" t="s">
        <v>99</v>
      </c>
      <c r="D153" s="11" t="s">
        <v>157</v>
      </c>
      <c r="E153" s="56">
        <v>3</v>
      </c>
      <c r="F153" s="56">
        <v>4</v>
      </c>
      <c r="G153" s="62">
        <v>5</v>
      </c>
      <c r="H153" s="11" t="s">
        <v>95</v>
      </c>
    </row>
    <row r="154" ht="27" spans="1:8">
      <c r="A154" s="4"/>
      <c r="B154" s="7"/>
      <c r="C154" s="8" t="s">
        <v>93</v>
      </c>
      <c r="D154" s="11" t="s">
        <v>158</v>
      </c>
      <c r="E154" s="59">
        <v>0.98</v>
      </c>
      <c r="F154" s="59">
        <v>1</v>
      </c>
      <c r="G154" s="59">
        <v>1</v>
      </c>
      <c r="H154" s="11" t="s">
        <v>95</v>
      </c>
    </row>
    <row r="155" ht="27" spans="1:8">
      <c r="A155" s="4"/>
      <c r="B155" s="7"/>
      <c r="C155" s="8" t="s">
        <v>93</v>
      </c>
      <c r="D155" s="11" t="s">
        <v>159</v>
      </c>
      <c r="E155" s="59">
        <v>0.99</v>
      </c>
      <c r="F155" s="59">
        <v>0.99</v>
      </c>
      <c r="G155" s="59">
        <v>0.99</v>
      </c>
      <c r="H155" s="11" t="s">
        <v>95</v>
      </c>
    </row>
    <row r="156" ht="40.5" spans="1:8">
      <c r="A156" s="4"/>
      <c r="B156" s="7"/>
      <c r="C156" s="8" t="s">
        <v>93</v>
      </c>
      <c r="D156" s="11" t="s">
        <v>160</v>
      </c>
      <c r="E156" s="59">
        <v>0.99</v>
      </c>
      <c r="F156" s="59">
        <v>0.99</v>
      </c>
      <c r="G156" s="59">
        <v>0.99</v>
      </c>
      <c r="H156" s="11" t="s">
        <v>95</v>
      </c>
    </row>
    <row r="157" ht="27" spans="1:8">
      <c r="A157" s="4"/>
      <c r="B157" s="7"/>
      <c r="C157" s="8" t="s">
        <v>99</v>
      </c>
      <c r="D157" s="11" t="s">
        <v>192</v>
      </c>
      <c r="E157" s="56">
        <v>39000</v>
      </c>
      <c r="F157" s="56">
        <v>39000</v>
      </c>
      <c r="G157" s="56">
        <v>39100</v>
      </c>
      <c r="H157" s="11" t="s">
        <v>95</v>
      </c>
    </row>
    <row r="158" ht="27" spans="1:8">
      <c r="A158" s="4"/>
      <c r="B158" s="7"/>
      <c r="C158" s="8" t="s">
        <v>99</v>
      </c>
      <c r="D158" s="11" t="s">
        <v>193</v>
      </c>
      <c r="E158" s="56">
        <v>120</v>
      </c>
      <c r="F158" s="62">
        <v>140</v>
      </c>
      <c r="G158" s="62">
        <v>150</v>
      </c>
      <c r="H158" s="11" t="s">
        <v>95</v>
      </c>
    </row>
    <row r="159" ht="40.5" spans="1:8">
      <c r="A159" s="4"/>
      <c r="B159" s="7"/>
      <c r="C159" s="8" t="s">
        <v>99</v>
      </c>
      <c r="D159" s="11" t="s">
        <v>162</v>
      </c>
      <c r="E159" s="56">
        <v>1.1</v>
      </c>
      <c r="F159" s="56">
        <v>1.2</v>
      </c>
      <c r="G159" s="56">
        <v>1.3</v>
      </c>
      <c r="H159" s="11" t="s">
        <v>95</v>
      </c>
    </row>
    <row r="160" ht="27" spans="1:8">
      <c r="A160" s="4"/>
      <c r="B160" s="6" t="s">
        <v>112</v>
      </c>
      <c r="C160" s="11" t="s">
        <v>163</v>
      </c>
      <c r="D160" s="11" t="s">
        <v>166</v>
      </c>
      <c r="E160" s="59" t="s">
        <v>117</v>
      </c>
      <c r="F160" s="62" t="s">
        <v>117</v>
      </c>
      <c r="G160" s="62" t="s">
        <v>117</v>
      </c>
      <c r="H160" s="11" t="s">
        <v>95</v>
      </c>
    </row>
    <row r="161" ht="27" spans="1:8">
      <c r="A161" s="4"/>
      <c r="B161" s="7"/>
      <c r="C161" s="11" t="s">
        <v>167</v>
      </c>
      <c r="D161" s="11" t="s">
        <v>168</v>
      </c>
      <c r="E161" s="59" t="s">
        <v>169</v>
      </c>
      <c r="F161" s="62" t="s">
        <v>169</v>
      </c>
      <c r="G161" s="62" t="s">
        <v>169</v>
      </c>
      <c r="H161" s="11" t="s">
        <v>95</v>
      </c>
    </row>
    <row r="162" ht="40.5" spans="1:8">
      <c r="A162" s="4"/>
      <c r="B162" s="4" t="s">
        <v>170</v>
      </c>
      <c r="C162" s="21" t="s">
        <v>187</v>
      </c>
      <c r="D162" s="11" t="s">
        <v>194</v>
      </c>
      <c r="E162" s="59">
        <v>1</v>
      </c>
      <c r="F162" s="59">
        <v>1</v>
      </c>
      <c r="G162" s="59">
        <v>1</v>
      </c>
      <c r="H162" s="11" t="s">
        <v>95</v>
      </c>
    </row>
  </sheetData>
  <mergeCells count="218">
    <mergeCell ref="A1:H1"/>
    <mergeCell ref="A2:H2"/>
    <mergeCell ref="B3:H3"/>
    <mergeCell ref="B4:C4"/>
    <mergeCell ref="E4:H4"/>
    <mergeCell ref="G5:H5"/>
    <mergeCell ref="C7:D7"/>
    <mergeCell ref="C8:D8"/>
    <mergeCell ref="C9:D9"/>
    <mergeCell ref="C10:D10"/>
    <mergeCell ref="C11:D11"/>
    <mergeCell ref="C12:D12"/>
    <mergeCell ref="C13:D13"/>
    <mergeCell ref="C14:D14"/>
    <mergeCell ref="C15:D15"/>
    <mergeCell ref="B16:H16"/>
    <mergeCell ref="B17:H17"/>
    <mergeCell ref="B18:H18"/>
    <mergeCell ref="B19:H19"/>
    <mergeCell ref="B20:H20"/>
    <mergeCell ref="B21:H21"/>
    <mergeCell ref="B22:H22"/>
    <mergeCell ref="B23:H23"/>
    <mergeCell ref="B24:H24"/>
    <mergeCell ref="B25:H25"/>
    <mergeCell ref="B26:H26"/>
    <mergeCell ref="B27:H27"/>
    <mergeCell ref="B28:H28"/>
    <mergeCell ref="B29:H29"/>
    <mergeCell ref="B30:H30"/>
    <mergeCell ref="B31:C31"/>
    <mergeCell ref="D31:E31"/>
    <mergeCell ref="B32:C32"/>
    <mergeCell ref="D32:E32"/>
    <mergeCell ref="B33:C33"/>
    <mergeCell ref="D33:E33"/>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 ref="B43:C43"/>
    <mergeCell ref="D43:E43"/>
    <mergeCell ref="B44:C44"/>
    <mergeCell ref="D44:E44"/>
    <mergeCell ref="B45:D45"/>
    <mergeCell ref="E45:H45"/>
    <mergeCell ref="B46:D46"/>
    <mergeCell ref="E46:H46"/>
    <mergeCell ref="B47:D47"/>
    <mergeCell ref="E47:H47"/>
    <mergeCell ref="B48:D48"/>
    <mergeCell ref="E48:H48"/>
    <mergeCell ref="B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E66:F66"/>
    <mergeCell ref="G66:H66"/>
    <mergeCell ref="E67:F67"/>
    <mergeCell ref="G67:H67"/>
    <mergeCell ref="E68:F68"/>
    <mergeCell ref="G68:H68"/>
    <mergeCell ref="B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B86:H86"/>
    <mergeCell ref="E87:G87"/>
    <mergeCell ref="E88:F88"/>
    <mergeCell ref="E90:F90"/>
    <mergeCell ref="G90:H90"/>
    <mergeCell ref="E91:F91"/>
    <mergeCell ref="G91:H91"/>
    <mergeCell ref="E92:F92"/>
    <mergeCell ref="G92:H92"/>
    <mergeCell ref="E93:F93"/>
    <mergeCell ref="G93:H93"/>
    <mergeCell ref="E94:F94"/>
    <mergeCell ref="G94:H94"/>
    <mergeCell ref="E95:F95"/>
    <mergeCell ref="G95:H95"/>
    <mergeCell ref="E96:F96"/>
    <mergeCell ref="G96:H96"/>
    <mergeCell ref="E97:F97"/>
    <mergeCell ref="G97:H97"/>
    <mergeCell ref="E98:F98"/>
    <mergeCell ref="G98:H98"/>
    <mergeCell ref="E102:F102"/>
    <mergeCell ref="G102:H102"/>
    <mergeCell ref="B103:H103"/>
    <mergeCell ref="E104:G104"/>
    <mergeCell ref="E105:F105"/>
    <mergeCell ref="B126:H126"/>
    <mergeCell ref="E127:G127"/>
    <mergeCell ref="E128:F128"/>
    <mergeCell ref="B145:H145"/>
    <mergeCell ref="E146:G146"/>
    <mergeCell ref="E147:F147"/>
    <mergeCell ref="A5:A15"/>
    <mergeCell ref="A16:A27"/>
    <mergeCell ref="A28:A30"/>
    <mergeCell ref="A31:A44"/>
    <mergeCell ref="A45:A48"/>
    <mergeCell ref="A50:A68"/>
    <mergeCell ref="A70:A85"/>
    <mergeCell ref="A87:A102"/>
    <mergeCell ref="A104:A125"/>
    <mergeCell ref="A127:A144"/>
    <mergeCell ref="A146:A162"/>
    <mergeCell ref="B7:B10"/>
    <mergeCell ref="B11:B15"/>
    <mergeCell ref="B51:B66"/>
    <mergeCell ref="B67:B68"/>
    <mergeCell ref="B71:B82"/>
    <mergeCell ref="B83:B84"/>
    <mergeCell ref="B87:B89"/>
    <mergeCell ref="B90:B98"/>
    <mergeCell ref="B99:B101"/>
    <mergeCell ref="B104:B106"/>
    <mergeCell ref="B107:B123"/>
    <mergeCell ref="B124:B125"/>
    <mergeCell ref="B127:B129"/>
    <mergeCell ref="B130:B141"/>
    <mergeCell ref="B142:B143"/>
    <mergeCell ref="B146:B148"/>
    <mergeCell ref="B149:B159"/>
    <mergeCell ref="B160:B161"/>
    <mergeCell ref="C87:C89"/>
    <mergeCell ref="C104:C106"/>
    <mergeCell ref="C127:C129"/>
    <mergeCell ref="C146:C148"/>
    <mergeCell ref="D87:D89"/>
    <mergeCell ref="D104:D106"/>
    <mergeCell ref="D127:D129"/>
    <mergeCell ref="D146:D148"/>
    <mergeCell ref="E5:E6"/>
    <mergeCell ref="F5:F6"/>
    <mergeCell ref="G88:G89"/>
    <mergeCell ref="G105:G106"/>
    <mergeCell ref="G128:G129"/>
    <mergeCell ref="G147:G148"/>
    <mergeCell ref="H87:H89"/>
    <mergeCell ref="H104:H106"/>
    <mergeCell ref="H127:H129"/>
    <mergeCell ref="H146:H148"/>
    <mergeCell ref="B5:D6"/>
  </mergeCells>
  <pageMargins left="0.944444444444444" right="0.354166666666667" top="0.75" bottom="0.472222222222222"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歲月靜好</cp:lastModifiedBy>
  <dcterms:created xsi:type="dcterms:W3CDTF">2023-01-12T00:33:00Z</dcterms:created>
  <dcterms:modified xsi:type="dcterms:W3CDTF">2024-10-22T03:12:32Z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6A8547E1A5744C5BABA55AEA2AEE79BF_13</vt:lpwstr>
  </property>
  <property fmtid="{D5CDD505-2E9C-101B-9397-08002B2CF9AE}" pid="3" name="KSOProductBuildVer">
    <vt:lpwstr>2052-12.1.0.18276</vt:lpwstr>
  </property>
</Properties>
</file>