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<sst xmlns="http://schemas.openxmlformats.org/spreadsheetml/2006/main" count="121" uniqueCount="82">
  <si>
    <t>部门整体绩效目标申报表</t>
  </si>
  <si>
    <t xml:space="preserve">  填报日期：2024 年  2月 5 日                                        单位：万元</t>
  </si>
  <si>
    <t>部门（单位）           名称</t>
  </si>
  <si>
    <t>崇阳县肖岭乡人民政府</t>
  </si>
  <si>
    <t>填报人</t>
  </si>
  <si>
    <t>邹果</t>
  </si>
  <si>
    <t>联系电话</t>
  </si>
  <si>
    <t>部门总体   资金情况</t>
  </si>
  <si>
    <t>总体资金情况</t>
  </si>
  <si>
    <t>当年金额</t>
  </si>
  <si>
    <t>占比</t>
  </si>
  <si>
    <t>近两年收支金额</t>
  </si>
  <si>
    <r>
      <rPr>
        <u/>
        <sz val="12"/>
        <color rgb="FF000000"/>
        <rFont val="宋体"/>
        <charset val="134"/>
      </rPr>
      <t xml:space="preserve"> 2022</t>
    </r>
    <r>
      <rPr>
        <sz val="12"/>
        <color rgb="FF000000"/>
        <rFont val="宋体"/>
        <charset val="134"/>
      </rPr>
      <t>年</t>
    </r>
  </si>
  <si>
    <r>
      <rPr>
        <u/>
        <sz val="12"/>
        <color rgb="FF000000"/>
        <rFont val="宋体"/>
        <charset val="134"/>
      </rPr>
      <t>2023</t>
    </r>
    <r>
      <rPr>
        <sz val="12"/>
        <color rgb="FF000000"/>
        <rFont val="宋体"/>
        <charset val="134"/>
      </rPr>
      <t>年</t>
    </r>
  </si>
  <si>
    <t>收入构成</t>
  </si>
  <si>
    <t>财政拨款</t>
  </si>
  <si>
    <t>上级转移支付</t>
  </si>
  <si>
    <t>单位资金</t>
  </si>
  <si>
    <t>合  计</t>
  </si>
  <si>
    <t>支出构成</t>
  </si>
  <si>
    <t>人员类项目支出</t>
  </si>
  <si>
    <t>运转类项目支出</t>
  </si>
  <si>
    <t>本级类项目支出</t>
  </si>
  <si>
    <t>转移支付类项目支出</t>
  </si>
  <si>
    <t>部门职能概述</t>
  </si>
  <si>
    <t>1.；执行上级国家行政机关的决定、命令和国家制定的法令、法规，接受同级党委的领导，执行本级人民代表大会的各项决议，并报告执行决议、决定和命令的情况。</t>
  </si>
  <si>
    <t>2；制定并落实本行政区域的经济计划和措施，促进产业结构调整及其他经济保持平衡协调发展，全面提高人民群众的生活水平和生活质量。</t>
  </si>
  <si>
    <t>3.；承担国有资产、集体资产管理、监督及增值保值责任;保护公民私人所有合法财产，保障集体经济组织应有的自主权;监督企业和各种经济联合体、个体户认真执行国家的法律、法令和政策，履行经济合同。</t>
  </si>
  <si>
    <t>4.开展社会主义民主和法制的宣传教育，保障公民的权利;制定社会治安综合治理工作规划并组织实施;加强村镇管理工作，依法管理外来流动人口，处理人民来信来访，调解民间纠纷，打击违法犯罪，维护社会稳定。</t>
  </si>
  <si>
    <t>年度工作任务</t>
  </si>
  <si>
    <t xml:space="preserve"> 1.；全力夯实经济底盘，坚定不移提升发展质量</t>
  </si>
  <si>
    <t xml:space="preserve"> 2.；全力建设和美乡村，坚定不移推进农业农村发展</t>
  </si>
  <si>
    <t xml:space="preserve"> 3；全力深化法治建设，坚定不移守护肖岭平安</t>
  </si>
  <si>
    <t>4.全力加强作风建设，坚定不移提升政府形象</t>
  </si>
  <si>
    <t>项目支出情况</t>
  </si>
  <si>
    <t>项目名称</t>
  </si>
  <si>
    <t>支出项目类别</t>
  </si>
  <si>
    <t>项目总预算</t>
  </si>
  <si>
    <t>项目本年度预算</t>
  </si>
  <si>
    <t>项目主要支出方向和用途</t>
  </si>
  <si>
    <t>应急管理项目工作</t>
  </si>
  <si>
    <t>经常性项目</t>
  </si>
  <si>
    <t>防风险、保安定、护稳定</t>
  </si>
  <si>
    <t>整体绩效   总目标</t>
  </si>
  <si>
    <t>长期目标（截止2026年）</t>
  </si>
  <si>
    <t>年度目标</t>
  </si>
  <si>
    <t xml:space="preserve">  目标1：完成救灾救援物资储备和管理专项工作，实现应急管理职能，推动政策落实。做好自然灾害的预防、抗灾工作，最大限度减少自然灾害造成的损失，最大限度保护人民生命财产安全。</t>
  </si>
  <si>
    <t xml:space="preserve">  目标1：开展集中和专项安全检查整治，预防各类事故，确保居民生产、生活、工作和人身及财产安全。利用各类宣传平台，创新宣传方式，强化全民防火意识和责任意识，提高全乡森林防火预防控能力。做好自然灾害的预防、抗灾工作，最大限度减少自然灾害造成的损失，最大限度保护人民生命财产安全。</t>
  </si>
  <si>
    <t>长期目标1：</t>
  </si>
  <si>
    <t>完成救灾救援物资储备和管理专项工作，实现应急管理职能，推动政策落实。做好自然灾害的预防、抗灾工作，最大限度减少自然灾害造成的损失，最大限度保护人民生命财产安全。</t>
  </si>
  <si>
    <t>长期绩效指标</t>
  </si>
  <si>
    <t>一级指标</t>
  </si>
  <si>
    <t>二级指标</t>
  </si>
  <si>
    <t>三级指标</t>
  </si>
  <si>
    <t>指标值</t>
  </si>
  <si>
    <t>指标值确定依据</t>
  </si>
  <si>
    <t>产出指标</t>
  </si>
  <si>
    <r>
      <rPr>
        <u/>
        <sz val="12"/>
        <color rgb="FF000000"/>
        <rFont val="宋体"/>
        <charset val="134"/>
      </rPr>
      <t xml:space="preserve">   数量  </t>
    </r>
    <r>
      <rPr>
        <sz val="12"/>
        <color rgb="FF000000"/>
        <rFont val="宋体"/>
        <charset val="134"/>
      </rPr>
      <t>指标</t>
    </r>
  </si>
  <si>
    <t>开展安全生产检查</t>
  </si>
  <si>
    <t>年均≥20次</t>
  </si>
  <si>
    <t>计划标准</t>
  </si>
  <si>
    <r>
      <rPr>
        <u/>
        <sz val="12"/>
        <color rgb="FF000000"/>
        <rFont val="宋体"/>
        <charset val="134"/>
      </rPr>
      <t xml:space="preserve">  质量   </t>
    </r>
    <r>
      <rPr>
        <sz val="12"/>
        <color rgb="FF000000"/>
        <rFont val="宋体"/>
        <charset val="134"/>
      </rPr>
      <t>指标</t>
    </r>
  </si>
  <si>
    <t>安全管理体系</t>
  </si>
  <si>
    <t>健全</t>
  </si>
  <si>
    <t>计划指标</t>
  </si>
  <si>
    <t>时效指标</t>
  </si>
  <si>
    <t>防灾救灾及时率</t>
  </si>
  <si>
    <t>及时</t>
  </si>
  <si>
    <t>效益指标</t>
  </si>
  <si>
    <r>
      <rPr>
        <u/>
        <sz val="12"/>
        <color rgb="FF000000"/>
        <rFont val="宋体"/>
        <charset val="134"/>
      </rPr>
      <t xml:space="preserve"> 社会效益 </t>
    </r>
    <r>
      <rPr>
        <sz val="12"/>
        <color rgb="FF000000"/>
        <rFont val="宋体"/>
        <charset val="134"/>
      </rPr>
      <t>指标</t>
    </r>
  </si>
  <si>
    <t>保障人民生命财产安全</t>
  </si>
  <si>
    <t>保障</t>
  </si>
  <si>
    <t>满意度   指标</t>
  </si>
  <si>
    <r>
      <rPr>
        <u/>
        <sz val="12"/>
        <color rgb="FF000000"/>
        <rFont val="宋体"/>
        <charset val="134"/>
      </rPr>
      <t xml:space="preserve">  满意度 </t>
    </r>
    <r>
      <rPr>
        <sz val="12"/>
        <color rgb="FF000000"/>
        <rFont val="宋体"/>
        <charset val="134"/>
      </rPr>
      <t>指标</t>
    </r>
  </si>
  <si>
    <t>群众满意度</t>
  </si>
  <si>
    <t>年度目标1：</t>
  </si>
  <si>
    <t>开展集中和专项安全检查整治，预防各类事故，确保居民生产、生活、工作和人身及财产安全。利用各类宣传平台，创新宣传方式，强化全民防火意识和责任意识，提高全乡森林防火预防控能力。做好自然灾害的预防、抗灾工作，最大限度减少自然灾害造成的损失，最大限度保护人民生命财产安全。</t>
  </si>
  <si>
    <t>年度绩效指标</t>
  </si>
  <si>
    <t>近两年指标值</t>
  </si>
  <si>
    <t>预期当年实现值</t>
  </si>
  <si>
    <t xml:space="preserve">  2022年 </t>
  </si>
  <si>
    <t xml:space="preserve">  2023年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</si>
</sst>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;[Red]0.00"/>
  </numFmts>
  <fonts count="27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方正仿宋_GBK"/>
      <charset val="134"/>
    </font>
    <font>
      <b/>
      <sz val="12"/>
      <color rgb="FF000000"/>
      <name val="宋体"/>
      <charset val="134"/>
    </font>
    <font>
      <u/>
      <sz val="12"/>
      <color rgb="FF000000"/>
      <name val="宋体"/>
      <charset val="134"/>
    </font>
    <font>
      <sz val="10.5"/>
      <color theme="1"/>
      <name val="仿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15" borderId="21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8" borderId="2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8" fillId="12" borderId="24" applyNumberFormat="0" applyAlignment="0" applyProtection="0">
      <alignment vertical="center"/>
    </xf>
    <xf numFmtId="0" fontId="17" fillId="8" borderId="23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76" fontId="3" fillId="0" borderId="17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9" fontId="2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selection activeCell="K36" sqref="J36:K36"/>
    </sheetView>
  </sheetViews>
  <sheetFormatPr defaultColWidth="9" defaultRowHeight="14.25" outlineLevelCol="7"/>
  <cols>
    <col min="1" max="1" width="13.5" customWidth="1"/>
    <col min="2" max="2" width="10.625" customWidth="1"/>
    <col min="3" max="3" width="12.75" customWidth="1"/>
    <col min="4" max="4" width="12.25" customWidth="1"/>
    <col min="5" max="6" width="9.625" customWidth="1"/>
    <col min="7" max="7" width="10.375" customWidth="1"/>
    <col min="8" max="8" width="13.2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1" customHeight="1" spans="1:8">
      <c r="A3" s="3" t="s">
        <v>2</v>
      </c>
      <c r="B3" s="3" t="s">
        <v>3</v>
      </c>
      <c r="C3" s="3"/>
      <c r="D3" s="3"/>
      <c r="E3" s="3"/>
      <c r="F3" s="3"/>
      <c r="G3" s="3"/>
      <c r="H3" s="3"/>
    </row>
    <row r="4" ht="24" customHeight="1" spans="1:8">
      <c r="A4" s="3" t="s">
        <v>4</v>
      </c>
      <c r="B4" s="3" t="s">
        <v>5</v>
      </c>
      <c r="C4" s="3"/>
      <c r="D4" s="3" t="s">
        <v>6</v>
      </c>
      <c r="E4" s="3">
        <v>13677157892</v>
      </c>
      <c r="F4" s="3"/>
      <c r="G4" s="3"/>
      <c r="H4" s="3"/>
    </row>
    <row r="5" ht="24" customHeight="1" spans="1:8">
      <c r="A5" s="4" t="s">
        <v>7</v>
      </c>
      <c r="B5" s="3" t="s">
        <v>8</v>
      </c>
      <c r="C5" s="3"/>
      <c r="D5" s="3"/>
      <c r="E5" s="3" t="s">
        <v>9</v>
      </c>
      <c r="F5" s="3" t="s">
        <v>10</v>
      </c>
      <c r="G5" s="3" t="s">
        <v>11</v>
      </c>
      <c r="H5" s="3"/>
    </row>
    <row r="6" ht="24" customHeight="1" spans="1:8">
      <c r="A6" s="5"/>
      <c r="B6" s="3"/>
      <c r="C6" s="3"/>
      <c r="D6" s="3"/>
      <c r="E6" s="3"/>
      <c r="F6" s="3"/>
      <c r="G6" s="23" t="s">
        <v>12</v>
      </c>
      <c r="H6" s="23" t="s">
        <v>13</v>
      </c>
    </row>
    <row r="7" ht="24" customHeight="1" spans="1:8">
      <c r="A7" s="5"/>
      <c r="B7" s="4" t="s">
        <v>14</v>
      </c>
      <c r="C7" s="3" t="s">
        <v>15</v>
      </c>
      <c r="D7" s="3"/>
      <c r="E7" s="28">
        <v>519.1</v>
      </c>
      <c r="F7" s="29">
        <v>0.9</v>
      </c>
      <c r="G7" s="28">
        <v>290</v>
      </c>
      <c r="H7" s="28">
        <v>424.15</v>
      </c>
    </row>
    <row r="8" ht="24" customHeight="1" spans="1:8">
      <c r="A8" s="5"/>
      <c r="B8" s="5"/>
      <c r="C8" s="3" t="s">
        <v>16</v>
      </c>
      <c r="D8" s="3"/>
      <c r="E8" s="28"/>
      <c r="F8" s="29"/>
      <c r="G8" s="28"/>
      <c r="H8" s="28"/>
    </row>
    <row r="9" ht="24" customHeight="1" spans="1:8">
      <c r="A9" s="5"/>
      <c r="B9" s="5"/>
      <c r="C9" s="3" t="s">
        <v>17</v>
      </c>
      <c r="D9" s="3"/>
      <c r="E9" s="28">
        <v>55.3</v>
      </c>
      <c r="F9" s="29">
        <f>E9/E10</f>
        <v>0.0962743732590529</v>
      </c>
      <c r="G9" s="28">
        <v>702.52</v>
      </c>
      <c r="H9" s="28">
        <v>2061.2</v>
      </c>
    </row>
    <row r="10" ht="24" customHeight="1" spans="1:8">
      <c r="A10" s="5"/>
      <c r="B10" s="6"/>
      <c r="C10" s="3" t="s">
        <v>18</v>
      </c>
      <c r="D10" s="3"/>
      <c r="E10" s="28">
        <v>574.4</v>
      </c>
      <c r="F10" s="29">
        <v>1</v>
      </c>
      <c r="G10" s="28">
        <f>SUM(G7:G9)</f>
        <v>992.52</v>
      </c>
      <c r="H10" s="28">
        <f>H9+H7</f>
        <v>2485.35</v>
      </c>
    </row>
    <row r="11" ht="24" customHeight="1" spans="1:8">
      <c r="A11" s="5"/>
      <c r="B11" s="4" t="s">
        <v>19</v>
      </c>
      <c r="C11" s="3" t="s">
        <v>20</v>
      </c>
      <c r="D11" s="3"/>
      <c r="E11" s="28">
        <v>427.34</v>
      </c>
      <c r="F11" s="29">
        <f>E11/E15</f>
        <v>0.743976323119777</v>
      </c>
      <c r="G11" s="28">
        <v>530</v>
      </c>
      <c r="H11" s="28">
        <v>399.29</v>
      </c>
    </row>
    <row r="12" ht="24" customHeight="1" spans="1:8">
      <c r="A12" s="5"/>
      <c r="B12" s="5"/>
      <c r="C12" s="3" t="s">
        <v>21</v>
      </c>
      <c r="D12" s="3"/>
      <c r="E12" s="28">
        <v>59.6</v>
      </c>
      <c r="F12" s="29">
        <f>E12/E15</f>
        <v>0.103760445682451</v>
      </c>
      <c r="G12" s="28"/>
      <c r="H12" s="28">
        <v>123.56</v>
      </c>
    </row>
    <row r="13" ht="24" customHeight="1" spans="1:8">
      <c r="A13" s="5"/>
      <c r="B13" s="5"/>
      <c r="C13" s="3" t="s">
        <v>22</v>
      </c>
      <c r="D13" s="3"/>
      <c r="E13" s="28">
        <v>87.46</v>
      </c>
      <c r="F13" s="29">
        <f>E13/E15</f>
        <v>0.152263231197772</v>
      </c>
      <c r="G13" s="28">
        <v>462.52</v>
      </c>
      <c r="H13" s="28">
        <v>1962.5</v>
      </c>
    </row>
    <row r="14" ht="24" customHeight="1" spans="1:8">
      <c r="A14" s="5"/>
      <c r="B14" s="5"/>
      <c r="C14" s="3" t="s">
        <v>23</v>
      </c>
      <c r="D14" s="3"/>
      <c r="E14" s="28"/>
      <c r="F14" s="29"/>
      <c r="G14" s="28"/>
      <c r="H14" s="28"/>
    </row>
    <row r="15" ht="24" customHeight="1" spans="1:8">
      <c r="A15" s="6"/>
      <c r="B15" s="6"/>
      <c r="C15" s="3" t="s">
        <v>18</v>
      </c>
      <c r="D15" s="3"/>
      <c r="E15" s="28">
        <v>574.4</v>
      </c>
      <c r="F15" s="29">
        <v>1</v>
      </c>
      <c r="G15" s="28">
        <f>SUM(G11:G13)</f>
        <v>992.52</v>
      </c>
      <c r="H15" s="28">
        <f>H13+H12+H11</f>
        <v>2485.35</v>
      </c>
    </row>
    <row r="16" ht="36" customHeight="1" spans="1:8">
      <c r="A16" s="3" t="s">
        <v>24</v>
      </c>
      <c r="B16" s="7" t="s">
        <v>25</v>
      </c>
      <c r="C16" s="7"/>
      <c r="D16" s="7"/>
      <c r="E16" s="7"/>
      <c r="F16" s="7"/>
      <c r="G16" s="7"/>
      <c r="H16" s="7"/>
    </row>
    <row r="17" ht="30" customHeight="1" spans="1:8">
      <c r="A17" s="3"/>
      <c r="B17" s="7" t="s">
        <v>26</v>
      </c>
      <c r="C17" s="7"/>
      <c r="D17" s="7"/>
      <c r="E17" s="7"/>
      <c r="F17" s="7"/>
      <c r="G17" s="7"/>
      <c r="H17" s="7"/>
    </row>
    <row r="18" ht="51" customHeight="1" spans="1:8">
      <c r="A18" s="3"/>
      <c r="B18" s="7" t="s">
        <v>27</v>
      </c>
      <c r="C18" s="7"/>
      <c r="D18" s="7"/>
      <c r="E18" s="7"/>
      <c r="F18" s="7"/>
      <c r="G18" s="7"/>
      <c r="H18" s="7"/>
    </row>
    <row r="19" ht="52" customHeight="1" spans="1:8">
      <c r="A19" s="3"/>
      <c r="B19" s="8" t="s">
        <v>28</v>
      </c>
      <c r="C19" s="8"/>
      <c r="D19" s="8"/>
      <c r="E19" s="8"/>
      <c r="F19" s="8"/>
      <c r="G19" s="8"/>
      <c r="H19" s="8"/>
    </row>
    <row r="20" ht="24" customHeight="1" spans="1:8">
      <c r="A20" s="3" t="s">
        <v>29</v>
      </c>
      <c r="B20" s="9" t="s">
        <v>30</v>
      </c>
      <c r="C20" s="9"/>
      <c r="D20" s="9"/>
      <c r="E20" s="9"/>
      <c r="F20" s="9"/>
      <c r="G20" s="9"/>
      <c r="H20" s="9"/>
    </row>
    <row r="21" ht="24" customHeight="1" spans="1:8">
      <c r="A21" s="3"/>
      <c r="B21" s="9" t="s">
        <v>31</v>
      </c>
      <c r="C21" s="9"/>
      <c r="D21" s="9"/>
      <c r="E21" s="9"/>
      <c r="F21" s="9"/>
      <c r="G21" s="9"/>
      <c r="H21" s="9"/>
    </row>
    <row r="22" ht="24" customHeight="1" spans="1:8">
      <c r="A22" s="3"/>
      <c r="B22" s="9" t="s">
        <v>32</v>
      </c>
      <c r="C22" s="9"/>
      <c r="D22" s="9"/>
      <c r="E22" s="9"/>
      <c r="F22" s="9"/>
      <c r="G22" s="9"/>
      <c r="H22" s="9"/>
    </row>
    <row r="23" ht="24" customHeight="1" spans="1:8">
      <c r="A23" s="3"/>
      <c r="B23" s="9" t="s">
        <v>33</v>
      </c>
      <c r="C23" s="9"/>
      <c r="D23" s="9"/>
      <c r="E23" s="9"/>
      <c r="F23" s="9"/>
      <c r="G23" s="9"/>
      <c r="H23" s="9"/>
    </row>
    <row r="24" ht="41" customHeight="1" spans="1:8">
      <c r="A24" s="3" t="s">
        <v>34</v>
      </c>
      <c r="B24" s="3" t="s">
        <v>35</v>
      </c>
      <c r="C24" s="3"/>
      <c r="D24" s="3" t="s">
        <v>36</v>
      </c>
      <c r="E24" s="3"/>
      <c r="F24" s="3" t="s">
        <v>37</v>
      </c>
      <c r="G24" s="3" t="s">
        <v>38</v>
      </c>
      <c r="H24" s="3" t="s">
        <v>39</v>
      </c>
    </row>
    <row r="25" ht="41" customHeight="1" spans="1:8">
      <c r="A25" s="3"/>
      <c r="B25" s="10" t="s">
        <v>40</v>
      </c>
      <c r="C25" s="11"/>
      <c r="D25" s="12" t="s">
        <v>41</v>
      </c>
      <c r="E25" s="30"/>
      <c r="F25" s="31">
        <v>5.5</v>
      </c>
      <c r="G25" s="31">
        <v>5.5</v>
      </c>
      <c r="H25" s="32" t="s">
        <v>42</v>
      </c>
    </row>
    <row r="26" ht="24" customHeight="1" spans="1:8">
      <c r="A26" s="4" t="s">
        <v>43</v>
      </c>
      <c r="B26" s="3" t="s">
        <v>44</v>
      </c>
      <c r="C26" s="3"/>
      <c r="D26" s="3"/>
      <c r="E26" s="3" t="s">
        <v>45</v>
      </c>
      <c r="F26" s="3"/>
      <c r="G26" s="3"/>
      <c r="H26" s="3"/>
    </row>
    <row r="27" ht="24" customHeight="1" spans="1:8">
      <c r="A27" s="5"/>
      <c r="B27" s="13" t="s">
        <v>46</v>
      </c>
      <c r="C27" s="14"/>
      <c r="D27" s="15"/>
      <c r="E27" s="13" t="s">
        <v>47</v>
      </c>
      <c r="F27" s="14"/>
      <c r="G27" s="14"/>
      <c r="H27" s="15"/>
    </row>
    <row r="28" ht="24" customHeight="1" spans="1:8">
      <c r="A28" s="5"/>
      <c r="B28" s="16"/>
      <c r="C28" s="17"/>
      <c r="D28" s="18"/>
      <c r="E28" s="16"/>
      <c r="F28" s="17"/>
      <c r="G28" s="17"/>
      <c r="H28" s="18"/>
    </row>
    <row r="29" ht="66" customHeight="1" spans="1:8">
      <c r="A29" s="6"/>
      <c r="B29" s="19"/>
      <c r="C29" s="20"/>
      <c r="D29" s="21"/>
      <c r="E29" s="19"/>
      <c r="F29" s="20"/>
      <c r="G29" s="20"/>
      <c r="H29" s="21"/>
    </row>
    <row r="30" ht="45" customHeight="1" spans="1:8">
      <c r="A30" s="22" t="s">
        <v>48</v>
      </c>
      <c r="B30" s="7" t="s">
        <v>49</v>
      </c>
      <c r="C30" s="7"/>
      <c r="D30" s="7"/>
      <c r="E30" s="7"/>
      <c r="F30" s="7"/>
      <c r="G30" s="7"/>
      <c r="H30" s="7"/>
    </row>
    <row r="31" ht="15.75" spans="1:8">
      <c r="A31" s="3" t="s">
        <v>50</v>
      </c>
      <c r="B31" s="3" t="s">
        <v>51</v>
      </c>
      <c r="C31" s="3" t="s">
        <v>52</v>
      </c>
      <c r="D31" s="3" t="s">
        <v>53</v>
      </c>
      <c r="E31" s="3" t="s">
        <v>54</v>
      </c>
      <c r="F31" s="3"/>
      <c r="G31" s="3" t="s">
        <v>55</v>
      </c>
      <c r="H31" s="3"/>
    </row>
    <row r="32" ht="27" spans="1:8">
      <c r="A32" s="3"/>
      <c r="B32" s="4" t="s">
        <v>56</v>
      </c>
      <c r="C32" s="23" t="s">
        <v>57</v>
      </c>
      <c r="D32" s="24" t="s">
        <v>58</v>
      </c>
      <c r="E32" s="3" t="s">
        <v>59</v>
      </c>
      <c r="F32" s="3"/>
      <c r="G32" s="3" t="s">
        <v>60</v>
      </c>
      <c r="H32" s="3"/>
    </row>
    <row r="33" ht="31.5" spans="1:8">
      <c r="A33" s="3"/>
      <c r="B33" s="5"/>
      <c r="C33" s="23" t="s">
        <v>61</v>
      </c>
      <c r="D33" s="3" t="s">
        <v>62</v>
      </c>
      <c r="E33" s="3" t="s">
        <v>63</v>
      </c>
      <c r="F33" s="3"/>
      <c r="G33" s="3" t="s">
        <v>64</v>
      </c>
      <c r="H33" s="3"/>
    </row>
    <row r="34" ht="31.5" spans="1:8">
      <c r="A34" s="3"/>
      <c r="B34" s="6"/>
      <c r="C34" s="3" t="s">
        <v>65</v>
      </c>
      <c r="D34" s="3" t="s">
        <v>66</v>
      </c>
      <c r="E34" s="3" t="s">
        <v>67</v>
      </c>
      <c r="F34" s="3"/>
      <c r="G34" s="3" t="s">
        <v>64</v>
      </c>
      <c r="H34" s="3"/>
    </row>
    <row r="35" spans="1:8">
      <c r="A35" s="3"/>
      <c r="B35" s="4" t="s">
        <v>68</v>
      </c>
      <c r="C35" s="25" t="s">
        <v>69</v>
      </c>
      <c r="D35" s="4" t="s">
        <v>70</v>
      </c>
      <c r="E35" s="33" t="s">
        <v>71</v>
      </c>
      <c r="F35" s="34"/>
      <c r="G35" s="33" t="s">
        <v>64</v>
      </c>
      <c r="H35" s="34"/>
    </row>
    <row r="36" spans="1:8">
      <c r="A36" s="3"/>
      <c r="B36" s="5"/>
      <c r="C36" s="26"/>
      <c r="D36" s="5"/>
      <c r="E36" s="35"/>
      <c r="F36" s="36"/>
      <c r="G36" s="35"/>
      <c r="H36" s="36"/>
    </row>
    <row r="37" spans="1:8">
      <c r="A37" s="3"/>
      <c r="B37" s="6"/>
      <c r="C37" s="27"/>
      <c r="D37" s="6"/>
      <c r="E37" s="37"/>
      <c r="F37" s="38"/>
      <c r="G37" s="37"/>
      <c r="H37" s="38"/>
    </row>
    <row r="38" spans="1:8">
      <c r="A38" s="3"/>
      <c r="B38" s="3" t="s">
        <v>72</v>
      </c>
      <c r="C38" s="25" t="s">
        <v>73</v>
      </c>
      <c r="D38" s="4" t="s">
        <v>74</v>
      </c>
      <c r="E38" s="39">
        <v>0.95</v>
      </c>
      <c r="F38" s="34"/>
      <c r="G38" s="33" t="s">
        <v>64</v>
      </c>
      <c r="H38" s="34"/>
    </row>
    <row r="39" spans="1:8">
      <c r="A39" s="3"/>
      <c r="B39" s="3"/>
      <c r="C39" s="26"/>
      <c r="D39" s="5"/>
      <c r="E39" s="35"/>
      <c r="F39" s="36"/>
      <c r="G39" s="35"/>
      <c r="H39" s="36"/>
    </row>
    <row r="40" spans="1:8">
      <c r="A40" s="3"/>
      <c r="B40" s="3"/>
      <c r="C40" s="27"/>
      <c r="D40" s="6"/>
      <c r="E40" s="37"/>
      <c r="F40" s="38"/>
      <c r="G40" s="37"/>
      <c r="H40" s="38"/>
    </row>
    <row r="41" ht="15.75" spans="1:8">
      <c r="A41" s="22" t="s">
        <v>75</v>
      </c>
      <c r="B41" s="7" t="s">
        <v>76</v>
      </c>
      <c r="C41" s="7"/>
      <c r="D41" s="7"/>
      <c r="E41" s="7"/>
      <c r="F41" s="7"/>
      <c r="G41" s="7"/>
      <c r="H41" s="7"/>
    </row>
    <row r="42" ht="15.75" spans="1:8">
      <c r="A42" s="3" t="s">
        <v>77</v>
      </c>
      <c r="B42" s="4" t="s">
        <v>51</v>
      </c>
      <c r="C42" s="3" t="s">
        <v>52</v>
      </c>
      <c r="D42" s="3" t="s">
        <v>53</v>
      </c>
      <c r="E42" s="3" t="s">
        <v>54</v>
      </c>
      <c r="F42" s="3"/>
      <c r="G42" s="3"/>
      <c r="H42" s="3" t="s">
        <v>55</v>
      </c>
    </row>
    <row r="43" ht="15.75" spans="1:8">
      <c r="A43" s="3"/>
      <c r="B43" s="5"/>
      <c r="C43" s="3"/>
      <c r="D43" s="3"/>
      <c r="E43" s="3" t="s">
        <v>78</v>
      </c>
      <c r="F43" s="3"/>
      <c r="G43" s="3" t="s">
        <v>79</v>
      </c>
      <c r="H43" s="3"/>
    </row>
    <row r="44" ht="15.75" spans="1:8">
      <c r="A44" s="3"/>
      <c r="B44" s="6"/>
      <c r="C44" s="3"/>
      <c r="D44" s="3"/>
      <c r="E44" s="40" t="s">
        <v>80</v>
      </c>
      <c r="F44" s="40" t="s">
        <v>81</v>
      </c>
      <c r="G44" s="3"/>
      <c r="H44" s="3"/>
    </row>
    <row r="45" ht="31.5" spans="1:8">
      <c r="A45" s="3"/>
      <c r="B45" s="4" t="s">
        <v>56</v>
      </c>
      <c r="C45" s="23" t="s">
        <v>57</v>
      </c>
      <c r="D45" s="3" t="s">
        <v>58</v>
      </c>
      <c r="E45" s="3" t="s">
        <v>59</v>
      </c>
      <c r="F45" s="3" t="s">
        <v>59</v>
      </c>
      <c r="G45" s="3" t="s">
        <v>59</v>
      </c>
      <c r="H45" s="3" t="s">
        <v>60</v>
      </c>
    </row>
    <row r="46" ht="31.5" spans="1:8">
      <c r="A46" s="3"/>
      <c r="B46" s="5"/>
      <c r="C46" s="23" t="s">
        <v>61</v>
      </c>
      <c r="D46" s="3" t="s">
        <v>62</v>
      </c>
      <c r="E46" s="3" t="s">
        <v>63</v>
      </c>
      <c r="F46" s="3" t="s">
        <v>63</v>
      </c>
      <c r="G46" s="3" t="s">
        <v>63</v>
      </c>
      <c r="H46" s="3" t="s">
        <v>64</v>
      </c>
    </row>
    <row r="47" ht="31.5" spans="1:8">
      <c r="A47" s="3"/>
      <c r="B47" s="6"/>
      <c r="C47" s="3" t="s">
        <v>65</v>
      </c>
      <c r="D47" s="3" t="s">
        <v>66</v>
      </c>
      <c r="E47" s="3" t="s">
        <v>67</v>
      </c>
      <c r="F47" s="3" t="s">
        <v>67</v>
      </c>
      <c r="G47" s="3" t="s">
        <v>67</v>
      </c>
      <c r="H47" s="3" t="s">
        <v>64</v>
      </c>
    </row>
    <row r="48" spans="1:8">
      <c r="A48" s="3"/>
      <c r="B48" s="4" t="s">
        <v>68</v>
      </c>
      <c r="C48" s="25" t="s">
        <v>69</v>
      </c>
      <c r="D48" s="4" t="s">
        <v>70</v>
      </c>
      <c r="E48" s="4" t="s">
        <v>71</v>
      </c>
      <c r="F48" s="4" t="s">
        <v>71</v>
      </c>
      <c r="G48" s="4" t="s">
        <v>71</v>
      </c>
      <c r="H48" s="4" t="s">
        <v>64</v>
      </c>
    </row>
    <row r="49" spans="1:8">
      <c r="A49" s="3"/>
      <c r="B49" s="5"/>
      <c r="C49" s="26"/>
      <c r="D49" s="5"/>
      <c r="E49" s="5"/>
      <c r="F49" s="5"/>
      <c r="G49" s="5"/>
      <c r="H49" s="5"/>
    </row>
    <row r="50" spans="1:8">
      <c r="A50" s="3"/>
      <c r="B50" s="6"/>
      <c r="C50" s="27"/>
      <c r="D50" s="6"/>
      <c r="E50" s="6"/>
      <c r="F50" s="6"/>
      <c r="G50" s="6"/>
      <c r="H50" s="6"/>
    </row>
    <row r="51" spans="1:8">
      <c r="A51" s="3"/>
      <c r="B51" s="3" t="s">
        <v>72</v>
      </c>
      <c r="C51" s="25" t="s">
        <v>73</v>
      </c>
      <c r="D51" s="4" t="s">
        <v>74</v>
      </c>
      <c r="E51" s="41">
        <v>0.95</v>
      </c>
      <c r="F51" s="41">
        <v>0.95</v>
      </c>
      <c r="G51" s="41">
        <v>0.95</v>
      </c>
      <c r="H51" s="4" t="s">
        <v>64</v>
      </c>
    </row>
    <row r="52" spans="1:8">
      <c r="A52" s="3"/>
      <c r="B52" s="3"/>
      <c r="C52" s="26"/>
      <c r="D52" s="5"/>
      <c r="E52" s="5"/>
      <c r="F52" s="5"/>
      <c r="G52" s="5"/>
      <c r="H52" s="5"/>
    </row>
    <row r="53" spans="1:8">
      <c r="A53" s="3"/>
      <c r="B53" s="3"/>
      <c r="C53" s="27"/>
      <c r="D53" s="6"/>
      <c r="E53" s="6"/>
      <c r="F53" s="6"/>
      <c r="G53" s="6"/>
      <c r="H53" s="6"/>
    </row>
  </sheetData>
  <mergeCells count="86">
    <mergeCell ref="A1:H1"/>
    <mergeCell ref="A2:H2"/>
    <mergeCell ref="B3:H3"/>
    <mergeCell ref="B4:C4"/>
    <mergeCell ref="E4:H4"/>
    <mergeCell ref="G5:H5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B16:H16"/>
    <mergeCell ref="B17:H17"/>
    <mergeCell ref="B18:H18"/>
    <mergeCell ref="B19:H19"/>
    <mergeCell ref="B20:H20"/>
    <mergeCell ref="B21:H21"/>
    <mergeCell ref="B22:H22"/>
    <mergeCell ref="B23:H23"/>
    <mergeCell ref="B24:C24"/>
    <mergeCell ref="D24:E24"/>
    <mergeCell ref="B25:C25"/>
    <mergeCell ref="D25:E25"/>
    <mergeCell ref="B26:D26"/>
    <mergeCell ref="E26:H26"/>
    <mergeCell ref="B30:H30"/>
    <mergeCell ref="E31:F31"/>
    <mergeCell ref="G31:H31"/>
    <mergeCell ref="E32:F32"/>
    <mergeCell ref="G32:H32"/>
    <mergeCell ref="E33:F33"/>
    <mergeCell ref="G33:H33"/>
    <mergeCell ref="E34:F34"/>
    <mergeCell ref="G34:H34"/>
    <mergeCell ref="B41:H41"/>
    <mergeCell ref="E42:G42"/>
    <mergeCell ref="E43:F43"/>
    <mergeCell ref="A5:A15"/>
    <mergeCell ref="A16:A19"/>
    <mergeCell ref="A20:A23"/>
    <mergeCell ref="A24:A25"/>
    <mergeCell ref="A26:A29"/>
    <mergeCell ref="A31:A40"/>
    <mergeCell ref="A42:A53"/>
    <mergeCell ref="B7:B10"/>
    <mergeCell ref="B11:B15"/>
    <mergeCell ref="B32:B34"/>
    <mergeCell ref="B35:B37"/>
    <mergeCell ref="B38:B40"/>
    <mergeCell ref="B42:B44"/>
    <mergeCell ref="B45:B47"/>
    <mergeCell ref="B48:B50"/>
    <mergeCell ref="B51:B53"/>
    <mergeCell ref="C35:C37"/>
    <mergeCell ref="C38:C40"/>
    <mergeCell ref="C42:C44"/>
    <mergeCell ref="C48:C50"/>
    <mergeCell ref="C51:C53"/>
    <mergeCell ref="D35:D37"/>
    <mergeCell ref="D38:D40"/>
    <mergeCell ref="D42:D44"/>
    <mergeCell ref="D48:D50"/>
    <mergeCell ref="D51:D53"/>
    <mergeCell ref="E5:E6"/>
    <mergeCell ref="E48:E50"/>
    <mergeCell ref="E51:E53"/>
    <mergeCell ref="F5:F6"/>
    <mergeCell ref="F48:F50"/>
    <mergeCell ref="F51:F53"/>
    <mergeCell ref="G43:G44"/>
    <mergeCell ref="G48:G50"/>
    <mergeCell ref="G51:G53"/>
    <mergeCell ref="H42:H44"/>
    <mergeCell ref="H48:H50"/>
    <mergeCell ref="H51:H53"/>
    <mergeCell ref="B5:D6"/>
    <mergeCell ref="B27:D29"/>
    <mergeCell ref="E27:H29"/>
    <mergeCell ref="E35:F37"/>
    <mergeCell ref="G35:H37"/>
    <mergeCell ref="E38:F40"/>
    <mergeCell ref="G38:H40"/>
  </mergeCells>
  <pageMargins left="0.944444444444444" right="0.354166666666667" top="0.75" bottom="0.472222222222222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3" sqref="L23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ella</cp:lastModifiedBy>
  <dcterms:created xsi:type="dcterms:W3CDTF">2023-01-13T08:33:00Z</dcterms:created>
  <dcterms:modified xsi:type="dcterms:W3CDTF">2024-02-06T11:08:25Z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28B4B115003442D4987258E793B0E64E</vt:lpwstr>
  </property>
  <property fmtid="{D5CDD505-2E9C-101B-9397-08002B2CF9AE}" pid="3" name="KSOProductBuildVer">
    <vt:lpwstr>2052-11.8.2.1118</vt:lpwstr>
  </property>
</Properties>
</file>