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<sst xmlns="http://schemas.openxmlformats.org/spreadsheetml/2006/main" count="294" uniqueCount="141">
  <si>
    <t>部门整体绩效目标申报表</t>
  </si>
  <si>
    <t xml:space="preserve">  填报日期：   2024年2月2日                                            单位：万元</t>
  </si>
  <si>
    <t>部门（单位）           名称</t>
  </si>
  <si>
    <t>崇阳县高枧乡人民政府</t>
  </si>
  <si>
    <t>填报人</t>
  </si>
  <si>
    <t>王春辉</t>
  </si>
  <si>
    <t>联系电话</t>
  </si>
  <si>
    <t>部门总体   资金情况</t>
  </si>
  <si>
    <t>总体资金情况</t>
  </si>
  <si>
    <t>当年金额</t>
  </si>
  <si>
    <t>占比</t>
  </si>
  <si>
    <t>近两年收支金额</t>
  </si>
  <si>
    <r>
      <rPr>
        <u/>
        <sz val="12"/>
        <color rgb="FF000000"/>
        <rFont val="宋体"/>
        <charset val="134"/>
      </rPr>
      <t xml:space="preserve"> 2022</t>
    </r>
    <r>
      <rPr>
        <sz val="12"/>
        <color rgb="FF000000"/>
        <rFont val="宋体"/>
        <charset val="134"/>
      </rPr>
      <t>年</t>
    </r>
  </si>
  <si>
    <r>
      <rPr>
        <u/>
        <sz val="12"/>
        <color rgb="FF000000"/>
        <rFont val="宋体"/>
        <charset val="134"/>
      </rPr>
      <t>2023</t>
    </r>
    <r>
      <rPr>
        <sz val="12"/>
        <color rgb="FF000000"/>
        <rFont val="宋体"/>
        <charset val="134"/>
      </rPr>
      <t>年</t>
    </r>
  </si>
  <si>
    <t>收入构成</t>
  </si>
  <si>
    <t>财政拨款</t>
  </si>
  <si>
    <t>上级转移支付</t>
  </si>
  <si>
    <t>单位资金</t>
  </si>
  <si>
    <t>合  计</t>
  </si>
  <si>
    <t>支出构成</t>
  </si>
  <si>
    <t>人员类项目支出</t>
  </si>
  <si>
    <t>运转类项目支出</t>
  </si>
  <si>
    <t>本级类项目支出</t>
  </si>
  <si>
    <t>转移支付类项目支出</t>
  </si>
  <si>
    <t>部门职能概述</t>
  </si>
  <si>
    <t xml:space="preserve">（1）执行上级国家行政机关的决定、命令和国家制定的法令、法规，接受同级党委的领导，执行本级人民代表大会的各项决议，并报告执行决议、决定和命令的情况。
</t>
  </si>
  <si>
    <t xml:space="preserve">（2）制定并落实本行政区域的经济计划和措施，促进产业结构调整及其他经济保持平衡协调发展，全面提高人民群众的生活水平和生活质量。
</t>
  </si>
  <si>
    <t xml:space="preserve">（3）承担国有资产、集体资产管理、监督及增值保值责任；保护公民私人所有合法财产，保障集体经济组织应有的自主权；监督企业和各种经济联合体、个体户认真执行国家的法律、法令和政策，履行经济合同。
</t>
  </si>
  <si>
    <t>（4）开展社会主义民主和法制的宣传教育，保障公民的权利；制定社会治安综合治理工作规划并组织实施；加强乡村管理工作，依法管理外来流动人口，处理人民来信来访，调解民间纠纷，打击违法犯罪，维护社会稳定。</t>
  </si>
  <si>
    <t xml:space="preserve">
（5）制定社会各项事业发展计划，发展教育、卫生、科技、民政、广播电视、文化、体育事业；组织实施义务教育和其他各类教育；加强计划生育工作；推进社会保障、社会福利事业和养老保险工作；做好劳动管理、科普、老龄及宗教、侨务等工作。
</t>
  </si>
  <si>
    <t xml:space="preserve">（6）加强乡级财政的监督和管理，按计划组织、管理乡财政收入和支出，执行国家有关财经纪律和政策，保证国家财政收入的完成；做好统计工作。
</t>
  </si>
  <si>
    <t>（7）承办上级交办的其他事项。</t>
  </si>
  <si>
    <t>年度工作任务</t>
  </si>
  <si>
    <t xml:space="preserve">（一）全力抓好党的二十大精神学习宣传贯彻。坚持将学习宣传贯彻党的二十大精神作为当前首要政治任务，认真贯彻落实《中共中央关于认真学习宣传党的二十大精神的决定》，精心研究制定高枧乡学习宣传贯彻党的二十大精神工作方案，扎实组织开展党委理论中心组学习、机关干部集中研学、党委班子分村宣讲、湾子夜话群众学习等一系列学习活动，迅速掀起学习热潮。坚持用党的二十大精神指导工作，结合高枧实际，认真谋划2024年各项工作，切实将二十大精神落实落地。
</t>
  </si>
  <si>
    <t xml:space="preserve">（二）全力抓好安全生产、信访维稳等安全稳定工作。认真落实安全生产党政同责，进一步压实安全生产责任，强化森林防火、地质灾害、交通、消防、食品、校园、危化品、烟花爆竹等领域安全隐患排查整治，加强安全领域宣传教育，持续保持平安环境。着力加强各类矛盾隐患排查处置，深入推进领导接访、下访等工作制度，抓好重点人员包保稳控，切实将各类矛盾化解在萌芽状态，确保“小事不出村、大事不出乡”。
</t>
  </si>
  <si>
    <t xml:space="preserve">（三）全力抓好产业提质增效。严格落实耕地保护制度，守住耕地红线，坚决遏制耕地“非农化”、防止“非粮化”，保证种植粮食面积不减少。进一步加大招商引资力度，引进市场主体大力发展豆制品、油茶、中药材、休闲旅游产业，力争培育一至两家龙头企业或新型农业经营主体，新发展油茶基地4000亩。加大与电商平台对接力度，积极通过各类电商平台宣传推介销售高枧特色农产品。着力发展绿色无公害优质农产品，在全县率先打造全域绿色生态农产品基地。
</t>
  </si>
  <si>
    <t xml:space="preserve">（四）全力抓好集镇及乡村建设。进一步巩固提升“擦亮小城镇”成果，加快推进集镇“一河两岸”工程建设，启动实施铺市街老旧片区改造升级、幕阜山旅游公路集镇道改道项目，完成30套教师周转房项目建设。推进“共同缔造”试点由点及面，引导群众参与实施高枧村王家边、中山村小山界、义源村方坪、老胡洞村全域改造升级项目，着力建设美丽新农村。进一步加强农村人居环境整治提升，着力推广村庄保洁收费制、积分制，引导群众共同美化家园环境。
</t>
  </si>
  <si>
    <t xml:space="preserve">（五）全力抓好民生事业改善。着力巩固拓展脱贫攻坚成果，持续提升群众“两不愁三保障”水平，加强防止返贫动态监测帮扶，确保困难群众不返贫不掉队。进一步争取和整合项目资金，加快推进交通、水利等基础设施建设，全力推进青山河上游综合整治项目、高枧村曾家园危桥改造项目。继续抓好教育、卫生、就业、社保、民政等各项社会事业发展，着力提升群众福祉。
</t>
  </si>
  <si>
    <t>（六）全力抓好党建引领基层治理。进一步加强乡党委班子及机关干部队伍建设，采取“走出去、请进来”的方式，全面强化干部队伍学习教育，着力学习先进、更新理念、解放思想、创先争优。深入推进村两委班子和党员队伍建设，加大对村两委班子考核力度，切实提升工作执行力；积极采取措施调动党员队伍积极性，引导更多党员在各领域争当先锋模范。进一步加强村民自治，完善中心户长、村民理事会等各类机制，推进“共谋、共建、共管、共治、共享”五共理念有效实践，激发村湾自治内生动力，增强群众获得感和满意度。</t>
  </si>
  <si>
    <t>项目支出情况</t>
  </si>
  <si>
    <t>项目名称</t>
  </si>
  <si>
    <t>支出项目类别</t>
  </si>
  <si>
    <t>项目总预算</t>
  </si>
  <si>
    <t>项目本年度预算</t>
  </si>
  <si>
    <t>项目主要支出方向和用途</t>
  </si>
  <si>
    <t>高枧乡关心下一代工作</t>
  </si>
  <si>
    <t>特定类</t>
  </si>
  <si>
    <t>开展儿童慰问活动，政策宣传，困难人员临时性救助。</t>
  </si>
  <si>
    <t>高枧乡社会综合服务</t>
  </si>
  <si>
    <t>基层武装部达标建设，征兵及民兵，清廉崇阳建设，城乡居民养老保险征收，城乡居民医疗保险征收，农村福利院工作，网格化管理，戒毒社区工作，综治维稳，平安创建工作，招商引资　</t>
  </si>
  <si>
    <t>高枧乡人大事务经费</t>
  </si>
  <si>
    <t>三级干部会，人大事务联络站</t>
  </si>
  <si>
    <t>高枧乡护林防火经费</t>
  </si>
  <si>
    <t>整体绩效   总目标</t>
  </si>
  <si>
    <t>长期目标（截止2026年）</t>
  </si>
  <si>
    <t>年度目标</t>
  </si>
  <si>
    <t>目标1：完成国家、省、市县下达的各项社会综合治理工作任务，着力发展地方经济。</t>
  </si>
  <si>
    <t>目标2：解决全乡公益事业建设，改善农村人居环境。</t>
  </si>
  <si>
    <t>长期目标1：</t>
  </si>
  <si>
    <t>长期绩效指标</t>
  </si>
  <si>
    <t>一级指标</t>
  </si>
  <si>
    <t>二级指标</t>
  </si>
  <si>
    <t>三级指标</t>
  </si>
  <si>
    <t>指标值</t>
  </si>
  <si>
    <t>指标值确定依据</t>
  </si>
  <si>
    <t>产出指标</t>
  </si>
  <si>
    <t>成本指标</t>
  </si>
  <si>
    <t>项目超概算比例</t>
  </si>
  <si>
    <t>≤10%</t>
  </si>
  <si>
    <t>计划数据：数据统计</t>
  </si>
  <si>
    <t>质量指标</t>
  </si>
  <si>
    <t>服务投诉率</t>
  </si>
  <si>
    <t>≤5%</t>
  </si>
  <si>
    <t>数量指标</t>
  </si>
  <si>
    <t>工作任务完成数量</t>
  </si>
  <si>
    <t>22件</t>
  </si>
  <si>
    <t>工作任务完成合格率</t>
  </si>
  <si>
    <t>效益指标</t>
  </si>
  <si>
    <t>经济效益指标</t>
  </si>
  <si>
    <t>完成下达工作任务带动经济增长率</t>
  </si>
  <si>
    <t>≥5%</t>
  </si>
  <si>
    <t>满意度   指标</t>
  </si>
  <si>
    <t>服务对象满意指标</t>
  </si>
  <si>
    <t>居民满意度</t>
  </si>
  <si>
    <t>≥90%</t>
  </si>
  <si>
    <t>长期目标2：</t>
  </si>
  <si>
    <t>解决行政村公益事业建设项目数量</t>
  </si>
  <si>
    <t>2个</t>
  </si>
  <si>
    <t>建设项目验收合格率</t>
  </si>
  <si>
    <t>公益事业建设带动经济增长率</t>
  </si>
  <si>
    <t>历史数据：问卷调查或统计资料</t>
  </si>
  <si>
    <t>社会效益指标</t>
  </si>
  <si>
    <t>公益事业建设带动就业增长率</t>
  </si>
  <si>
    <t>年度目标1：</t>
  </si>
  <si>
    <t>年度绩效指标</t>
  </si>
  <si>
    <t>近两年指标值</t>
  </si>
  <si>
    <t>预期当年实现值</t>
  </si>
  <si>
    <t xml:space="preserve">  2022年 </t>
  </si>
  <si>
    <t xml:space="preserve">  2023年  </t>
  </si>
  <si>
    <t>经济成本指标</t>
  </si>
  <si>
    <t>完成困难慰问</t>
  </si>
  <si>
    <t>8000元</t>
  </si>
  <si>
    <t>计划指标</t>
  </si>
  <si>
    <t>慰问困难儿童数量</t>
  </si>
  <si>
    <t>6个</t>
  </si>
  <si>
    <t>青少年心理健康测评合格率</t>
  </si>
  <si>
    <t>时效指标</t>
  </si>
  <si>
    <t>活动开展及时率</t>
  </si>
  <si>
    <t>促进青少年成长成才</t>
  </si>
  <si>
    <t>促进</t>
  </si>
  <si>
    <t>服务对象满意度指标</t>
  </si>
  <si>
    <t>被慰问青少年群众满意度</t>
  </si>
  <si>
    <t>历史数据：问卷调查</t>
  </si>
  <si>
    <t>年度目标2：</t>
  </si>
  <si>
    <t>经济成本</t>
  </si>
  <si>
    <t>不超过预算成本</t>
  </si>
  <si>
    <t>≤58万</t>
  </si>
  <si>
    <t>困难群众救助数量、慰问困难党员人数</t>
  </si>
  <si>
    <t>20人</t>
  </si>
  <si>
    <t>工作任务完成率</t>
  </si>
  <si>
    <t>矛盾纠纷调解及时率</t>
  </si>
  <si>
    <t>人民群众生活质量和幸福指数</t>
  </si>
  <si>
    <t>提高</t>
  </si>
  <si>
    <t>计划数据</t>
  </si>
  <si>
    <t>年度目标3：</t>
  </si>
  <si>
    <t>人大活动次数</t>
  </si>
  <si>
    <t>计划指标　</t>
  </si>
  <si>
    <t>效指标</t>
  </si>
  <si>
    <t>人大宣传普及率</t>
  </si>
  <si>
    <t>人大考评工作</t>
  </si>
  <si>
    <t>群众满意度</t>
  </si>
  <si>
    <t>年度目标4：</t>
  </si>
  <si>
    <t>护林防火经费</t>
  </si>
  <si>
    <t>护林防火</t>
  </si>
  <si>
    <t>≤16.2万元</t>
  </si>
  <si>
    <t>防火线维护范围</t>
  </si>
  <si>
    <t>≥20公里</t>
  </si>
  <si>
    <t>火灾响应速度</t>
  </si>
  <si>
    <t>及时</t>
  </si>
  <si>
    <t>重大安全事故</t>
  </si>
  <si>
    <t>人民群众安全程度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</si>
</sst>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0.5"/>
      <name val="仿宋_GB2312"/>
      <charset val="134"/>
    </font>
    <font>
      <sz val="10.5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9" fontId="2" fillId="0" borderId="1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9" fontId="5" fillId="0" borderId="1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topLeftCell="A85" workbookViewId="0">
      <selection activeCell="M12" sqref="M12"/>
    </sheetView>
  </sheetViews>
  <sheetFormatPr defaultColWidth="9" defaultRowHeight="13.5"/>
  <cols>
    <col min="1" max="1" width="13.5" style="1" customWidth="1"/>
    <col min="2" max="2" width="10.625" style="1" customWidth="1"/>
    <col min="3" max="3" width="11.375" style="1" customWidth="1"/>
    <col min="4" max="4" width="12.25" style="1" customWidth="1"/>
    <col min="5" max="6" width="9.625" style="1" customWidth="1"/>
    <col min="7" max="7" width="10.375" style="1" customWidth="1"/>
    <col min="8" max="8" width="10.625" style="1" customWidth="1"/>
    <col min="9" max="16384" width="9" style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50" customHeight="1" spans="1:8">
      <c r="A3" s="4" t="s">
        <v>2</v>
      </c>
      <c r="B3" s="5" t="s">
        <v>3</v>
      </c>
      <c r="C3" s="5"/>
      <c r="D3" s="5"/>
      <c r="E3" s="5"/>
      <c r="F3" s="5"/>
      <c r="G3" s="5"/>
      <c r="H3" s="5"/>
    </row>
    <row r="4" ht="24" customHeight="1" spans="1:8">
      <c r="A4" s="4" t="s">
        <v>4</v>
      </c>
      <c r="B4" s="4" t="s">
        <v>5</v>
      </c>
      <c r="C4" s="4"/>
      <c r="D4" s="4" t="s">
        <v>6</v>
      </c>
      <c r="E4" s="4">
        <v>17787308650</v>
      </c>
      <c r="F4" s="4"/>
      <c r="G4" s="4"/>
      <c r="H4" s="4"/>
    </row>
    <row r="5" ht="24" customHeight="1" spans="1:8">
      <c r="A5" s="6" t="s">
        <v>7</v>
      </c>
      <c r="B5" s="4" t="s">
        <v>8</v>
      </c>
      <c r="C5" s="4"/>
      <c r="D5" s="4"/>
      <c r="E5" s="4" t="s">
        <v>9</v>
      </c>
      <c r="F5" s="4" t="s">
        <v>10</v>
      </c>
      <c r="G5" s="4" t="s">
        <v>11</v>
      </c>
      <c r="H5" s="4"/>
    </row>
    <row r="6" ht="24" customHeight="1" spans="1:8">
      <c r="A6" s="7"/>
      <c r="B6" s="4"/>
      <c r="C6" s="4"/>
      <c r="D6" s="4"/>
      <c r="E6" s="4"/>
      <c r="F6" s="4"/>
      <c r="G6" s="8" t="s">
        <v>12</v>
      </c>
      <c r="H6" s="8" t="s">
        <v>13</v>
      </c>
    </row>
    <row r="7" ht="24" customHeight="1" spans="1:8">
      <c r="A7" s="7"/>
      <c r="B7" s="6" t="s">
        <v>14</v>
      </c>
      <c r="C7" s="4" t="s">
        <v>15</v>
      </c>
      <c r="D7" s="4"/>
      <c r="E7" s="9">
        <v>385.13</v>
      </c>
      <c r="F7" s="10">
        <f>E7/E10</f>
        <v>0.882051164601608</v>
      </c>
      <c r="G7" s="1">
        <v>509.38</v>
      </c>
      <c r="H7" s="9">
        <v>686.19</v>
      </c>
    </row>
    <row r="8" ht="24" customHeight="1" spans="1:8">
      <c r="A8" s="7"/>
      <c r="B8" s="7"/>
      <c r="C8" s="4" t="s">
        <v>16</v>
      </c>
      <c r="D8" s="4"/>
      <c r="E8" s="9"/>
      <c r="F8" s="10"/>
      <c r="G8" s="9"/>
      <c r="H8" s="9"/>
    </row>
    <row r="9" ht="24" customHeight="1" spans="1:8">
      <c r="A9" s="7"/>
      <c r="B9" s="7"/>
      <c r="C9" s="4" t="s">
        <v>17</v>
      </c>
      <c r="D9" s="4"/>
      <c r="E9" s="9">
        <v>51.5</v>
      </c>
      <c r="F9" s="10">
        <f>E9/E10</f>
        <v>0.117948835398392</v>
      </c>
      <c r="G9" s="9">
        <v>239.43</v>
      </c>
      <c r="H9" s="9">
        <v>181.03</v>
      </c>
    </row>
    <row r="10" ht="24" customHeight="1" spans="1:8">
      <c r="A10" s="7"/>
      <c r="B10" s="11"/>
      <c r="C10" s="4" t="s">
        <v>18</v>
      </c>
      <c r="D10" s="4"/>
      <c r="E10" s="9">
        <f>SUM(E7:E9)</f>
        <v>436.63</v>
      </c>
      <c r="F10" s="10">
        <f>SUM(F7:F9)</f>
        <v>1</v>
      </c>
      <c r="G10" s="9">
        <f>SUM(G7:G9)</f>
        <v>748.81</v>
      </c>
      <c r="H10" s="9">
        <f>SUM(H7:H9)</f>
        <v>867.22</v>
      </c>
    </row>
    <row r="11" ht="24" customHeight="1" spans="1:8">
      <c r="A11" s="7"/>
      <c r="B11" s="6" t="s">
        <v>19</v>
      </c>
      <c r="C11" s="4" t="s">
        <v>20</v>
      </c>
      <c r="D11" s="4"/>
      <c r="E11" s="9">
        <v>307.04</v>
      </c>
      <c r="F11" s="12">
        <f>E11/E15</f>
        <v>0.703204085839269</v>
      </c>
      <c r="G11" s="13">
        <v>359.1</v>
      </c>
      <c r="H11" s="9">
        <v>351.24</v>
      </c>
    </row>
    <row r="12" ht="24" customHeight="1" spans="1:8">
      <c r="A12" s="7"/>
      <c r="B12" s="7"/>
      <c r="C12" s="4" t="s">
        <v>21</v>
      </c>
      <c r="D12" s="4"/>
      <c r="E12" s="9">
        <v>44.88</v>
      </c>
      <c r="F12" s="12">
        <f>E12/E15</f>
        <v>0.10278725694524</v>
      </c>
      <c r="G12" s="13">
        <v>124.48</v>
      </c>
      <c r="H12" s="9">
        <v>204.52</v>
      </c>
    </row>
    <row r="13" ht="24" customHeight="1" spans="1:8">
      <c r="A13" s="7"/>
      <c r="B13" s="7"/>
      <c r="C13" s="4" t="s">
        <v>22</v>
      </c>
      <c r="D13" s="4"/>
      <c r="E13" s="9">
        <v>84.71</v>
      </c>
      <c r="F13" s="12">
        <f>E13/E15</f>
        <v>0.194008657215491</v>
      </c>
      <c r="G13" s="13">
        <v>290.93</v>
      </c>
      <c r="H13" s="9">
        <v>398.15</v>
      </c>
    </row>
    <row r="14" ht="24" customHeight="1" spans="1:8">
      <c r="A14" s="7"/>
      <c r="B14" s="7"/>
      <c r="C14" s="4" t="s">
        <v>23</v>
      </c>
      <c r="D14" s="4"/>
      <c r="E14" s="9"/>
      <c r="F14" s="12"/>
      <c r="G14" s="13"/>
      <c r="H14" s="9"/>
    </row>
    <row r="15" ht="24" customHeight="1" spans="1:8">
      <c r="A15" s="11"/>
      <c r="B15" s="11"/>
      <c r="C15" s="4" t="s">
        <v>18</v>
      </c>
      <c r="D15" s="4"/>
      <c r="E15" s="9">
        <f>SUM(E11:E14)</f>
        <v>436.63</v>
      </c>
      <c r="F15" s="12">
        <f>SUM(F11:F14)</f>
        <v>1</v>
      </c>
      <c r="G15" s="13">
        <f>SUM(G11:G14)</f>
        <v>774.51</v>
      </c>
      <c r="H15" s="9">
        <f>SUM(H11:H14)</f>
        <v>953.91</v>
      </c>
    </row>
    <row r="16" ht="24" customHeight="1" spans="1:8">
      <c r="A16" s="4" t="s">
        <v>24</v>
      </c>
      <c r="B16" s="14" t="s">
        <v>25</v>
      </c>
      <c r="C16" s="14"/>
      <c r="D16" s="14"/>
      <c r="E16" s="14"/>
      <c r="F16" s="14"/>
      <c r="G16" s="14"/>
      <c r="H16" s="14"/>
    </row>
    <row r="17" ht="24" customHeight="1" spans="1:8">
      <c r="A17" s="4"/>
      <c r="B17" s="14" t="s">
        <v>26</v>
      </c>
      <c r="C17" s="14"/>
      <c r="D17" s="14"/>
      <c r="E17" s="14"/>
      <c r="F17" s="14"/>
      <c r="G17" s="14"/>
      <c r="H17" s="14"/>
    </row>
    <row r="18" ht="24" customHeight="1" spans="1:8">
      <c r="A18" s="4"/>
      <c r="B18" s="14" t="s">
        <v>27</v>
      </c>
      <c r="C18" s="14"/>
      <c r="D18" s="14"/>
      <c r="E18" s="14"/>
      <c r="F18" s="14"/>
      <c r="G18" s="14"/>
      <c r="H18" s="14"/>
    </row>
    <row r="19" ht="24" customHeight="1" spans="1:8">
      <c r="A19" s="4"/>
      <c r="B19" s="14" t="s">
        <v>28</v>
      </c>
      <c r="C19" s="14"/>
      <c r="D19" s="14"/>
      <c r="E19" s="14"/>
      <c r="F19" s="14"/>
      <c r="G19" s="14"/>
      <c r="H19" s="14"/>
    </row>
    <row r="20" ht="24" customHeight="1" spans="1:8">
      <c r="A20" s="4"/>
      <c r="B20" s="14" t="s">
        <v>29</v>
      </c>
      <c r="C20" s="14"/>
      <c r="D20" s="14"/>
      <c r="E20" s="14"/>
      <c r="F20" s="14"/>
      <c r="G20" s="14"/>
      <c r="H20" s="14"/>
    </row>
    <row r="21" ht="24" customHeight="1" spans="1:8">
      <c r="A21" s="4"/>
      <c r="B21" s="14" t="s">
        <v>30</v>
      </c>
      <c r="C21" s="14"/>
      <c r="D21" s="14"/>
      <c r="E21" s="14"/>
      <c r="F21" s="14"/>
      <c r="G21" s="14"/>
      <c r="H21" s="14"/>
    </row>
    <row r="22" ht="24" customHeight="1" spans="1:8">
      <c r="A22" s="4"/>
      <c r="B22" s="14" t="s">
        <v>31</v>
      </c>
      <c r="C22" s="14"/>
      <c r="D22" s="14"/>
      <c r="E22" s="14"/>
      <c r="F22" s="14"/>
      <c r="G22" s="14"/>
      <c r="H22" s="14"/>
    </row>
    <row r="23" ht="24" customHeight="1" spans="1:8">
      <c r="A23" s="4" t="s">
        <v>32</v>
      </c>
      <c r="B23" s="5" t="s">
        <v>33</v>
      </c>
      <c r="C23" s="5"/>
      <c r="D23" s="5"/>
      <c r="E23" s="5"/>
      <c r="F23" s="5"/>
      <c r="G23" s="5"/>
      <c r="H23" s="5"/>
    </row>
    <row r="24" ht="24" customHeight="1" spans="1:8">
      <c r="A24" s="4"/>
      <c r="B24" s="5" t="s">
        <v>34</v>
      </c>
      <c r="C24" s="5"/>
      <c r="D24" s="5"/>
      <c r="E24" s="5"/>
      <c r="F24" s="5"/>
      <c r="G24" s="5"/>
      <c r="H24" s="5"/>
    </row>
    <row r="25" ht="24" customHeight="1" spans="1:8">
      <c r="A25" s="4"/>
      <c r="B25" s="5" t="s">
        <v>35</v>
      </c>
      <c r="C25" s="5"/>
      <c r="D25" s="5"/>
      <c r="E25" s="5"/>
      <c r="F25" s="5"/>
      <c r="G25" s="5"/>
      <c r="H25" s="5"/>
    </row>
    <row r="26" ht="24" customHeight="1" spans="1:8">
      <c r="A26" s="4"/>
      <c r="B26" s="5" t="s">
        <v>36</v>
      </c>
      <c r="C26" s="5"/>
      <c r="D26" s="5"/>
      <c r="E26" s="5"/>
      <c r="F26" s="5"/>
      <c r="G26" s="5"/>
      <c r="H26" s="5"/>
    </row>
    <row r="27" ht="24" customHeight="1" spans="1:8">
      <c r="A27" s="4"/>
      <c r="B27" s="5" t="s">
        <v>37</v>
      </c>
      <c r="C27" s="5"/>
      <c r="D27" s="5"/>
      <c r="E27" s="5"/>
      <c r="F27" s="5"/>
      <c r="G27" s="5"/>
      <c r="H27" s="5"/>
    </row>
    <row r="28" ht="24" customHeight="1" spans="1:8">
      <c r="A28" s="4"/>
      <c r="B28" s="5" t="s">
        <v>38</v>
      </c>
      <c r="C28" s="5"/>
      <c r="D28" s="5"/>
      <c r="E28" s="5"/>
      <c r="F28" s="5"/>
      <c r="G28" s="5"/>
      <c r="H28" s="5"/>
    </row>
    <row r="29" ht="41" customHeight="1" spans="1:8">
      <c r="A29" s="4" t="s">
        <v>39</v>
      </c>
      <c r="B29" s="4" t="s">
        <v>40</v>
      </c>
      <c r="C29" s="4"/>
      <c r="D29" s="4" t="s">
        <v>41</v>
      </c>
      <c r="E29" s="4"/>
      <c r="F29" s="4" t="s">
        <v>42</v>
      </c>
      <c r="G29" s="4" t="s">
        <v>43</v>
      </c>
      <c r="H29" s="4" t="s">
        <v>44</v>
      </c>
    </row>
    <row r="30" ht="41" customHeight="1" spans="1:8">
      <c r="A30" s="4"/>
      <c r="B30" s="4" t="s">
        <v>45</v>
      </c>
      <c r="C30" s="4"/>
      <c r="D30" s="4" t="s">
        <v>46</v>
      </c>
      <c r="E30" s="4"/>
      <c r="F30" s="15">
        <v>1</v>
      </c>
      <c r="G30" s="15">
        <v>1</v>
      </c>
      <c r="H30" s="4" t="s">
        <v>47</v>
      </c>
    </row>
    <row r="31" ht="41" customHeight="1" spans="1:8">
      <c r="A31" s="4"/>
      <c r="B31" s="4" t="s">
        <v>48</v>
      </c>
      <c r="C31" s="4"/>
      <c r="D31" s="4" t="s">
        <v>46</v>
      </c>
      <c r="E31" s="4"/>
      <c r="F31" s="15">
        <v>58</v>
      </c>
      <c r="G31" s="15">
        <v>58</v>
      </c>
      <c r="H31" s="4" t="s">
        <v>49</v>
      </c>
    </row>
    <row r="32" ht="41" customHeight="1" spans="1:8">
      <c r="A32" s="4"/>
      <c r="B32" s="4" t="s">
        <v>50</v>
      </c>
      <c r="C32" s="4"/>
      <c r="D32" s="4" t="s">
        <v>46</v>
      </c>
      <c r="E32" s="4"/>
      <c r="F32" s="15">
        <v>9.51</v>
      </c>
      <c r="G32" s="15">
        <v>9.51</v>
      </c>
      <c r="H32" s="4" t="s">
        <v>51</v>
      </c>
    </row>
    <row r="33" ht="41" customHeight="1" spans="1:8">
      <c r="A33" s="4"/>
      <c r="B33" s="4" t="s">
        <v>52</v>
      </c>
      <c r="C33" s="4"/>
      <c r="D33" s="4" t="s">
        <v>46</v>
      </c>
      <c r="E33" s="4"/>
      <c r="F33" s="15">
        <v>16.2</v>
      </c>
      <c r="G33" s="15">
        <v>16.2</v>
      </c>
      <c r="H33" s="4" t="s">
        <v>52</v>
      </c>
    </row>
    <row r="34" ht="24" customHeight="1" spans="1:8">
      <c r="A34" s="6" t="s">
        <v>53</v>
      </c>
      <c r="B34" s="4" t="s">
        <v>54</v>
      </c>
      <c r="C34" s="4"/>
      <c r="D34" s="4"/>
      <c r="E34" s="4" t="s">
        <v>55</v>
      </c>
      <c r="F34" s="4"/>
      <c r="G34" s="4"/>
      <c r="H34" s="4"/>
    </row>
    <row r="35" ht="38" customHeight="1" spans="1:8">
      <c r="A35" s="7"/>
      <c r="B35" s="16" t="s">
        <v>56</v>
      </c>
      <c r="C35" s="17"/>
      <c r="D35" s="18"/>
      <c r="E35" s="15" t="str">
        <f>B55</f>
        <v>开展儿童慰问活动，政策宣传，困难人员临时性救助。</v>
      </c>
      <c r="F35" s="15"/>
      <c r="G35" s="15"/>
      <c r="H35" s="15"/>
    </row>
    <row r="36" ht="38" customHeight="1" spans="1:8">
      <c r="A36" s="7"/>
      <c r="B36" s="19"/>
      <c r="C36" s="20"/>
      <c r="D36" s="21"/>
      <c r="E36" s="15" t="str">
        <f>B65</f>
        <v>基层武装部达标建设，征兵及民兵，清廉崇阳建设，城乡居民养老保险征收，城乡居民医疗保险征收，农村福利院工作，网格化管理，戒毒社区工作，综治维稳，平安创建工作，招商引资　</v>
      </c>
      <c r="F36" s="15"/>
      <c r="G36" s="15"/>
      <c r="H36" s="15"/>
    </row>
    <row r="37" ht="38" customHeight="1" spans="1:8">
      <c r="A37" s="7"/>
      <c r="B37" s="16" t="s">
        <v>57</v>
      </c>
      <c r="C37" s="17"/>
      <c r="D37" s="18"/>
      <c r="E37" s="15" t="str">
        <f>B75</f>
        <v>三级干部会，人大事务联络站</v>
      </c>
      <c r="F37" s="15"/>
      <c r="G37" s="15"/>
      <c r="H37" s="15"/>
    </row>
    <row r="38" ht="38" customHeight="1" spans="1:8">
      <c r="A38" s="7"/>
      <c r="B38" s="19"/>
      <c r="C38" s="20"/>
      <c r="D38" s="21"/>
      <c r="E38" s="15" t="str">
        <f>B85</f>
        <v>护林防火经费</v>
      </c>
      <c r="F38" s="15"/>
      <c r="G38" s="15"/>
      <c r="H38" s="15"/>
    </row>
    <row r="39" ht="24" customHeight="1" spans="1:8">
      <c r="A39" s="22" t="s">
        <v>58</v>
      </c>
      <c r="B39" s="15" t="str">
        <f>B35</f>
        <v>目标1：完成国家、省、市县下达的各项社会综合治理工作任务，着力发展地方经济。</v>
      </c>
      <c r="C39" s="15"/>
      <c r="D39" s="15"/>
      <c r="E39" s="15"/>
      <c r="F39" s="15"/>
      <c r="G39" s="15"/>
      <c r="H39" s="15"/>
    </row>
    <row r="40" ht="39" customHeight="1" spans="1:8">
      <c r="A40" s="4" t="s">
        <v>59</v>
      </c>
      <c r="B40" s="4" t="s">
        <v>60</v>
      </c>
      <c r="C40" s="4" t="s">
        <v>61</v>
      </c>
      <c r="D40" s="4" t="s">
        <v>62</v>
      </c>
      <c r="E40" s="4" t="s">
        <v>63</v>
      </c>
      <c r="F40" s="4"/>
      <c r="G40" s="4" t="s">
        <v>64</v>
      </c>
      <c r="H40" s="4"/>
    </row>
    <row r="41" ht="24" customHeight="1" spans="1:8">
      <c r="A41" s="4"/>
      <c r="B41" s="6" t="s">
        <v>65</v>
      </c>
      <c r="C41" s="23" t="s">
        <v>66</v>
      </c>
      <c r="D41" s="23" t="s">
        <v>67</v>
      </c>
      <c r="E41" s="24" t="s">
        <v>68</v>
      </c>
      <c r="F41" s="25"/>
      <c r="G41" s="26" t="s">
        <v>69</v>
      </c>
      <c r="H41" s="26"/>
    </row>
    <row r="42" ht="24" customHeight="1" spans="1:8">
      <c r="A42" s="4"/>
      <c r="B42" s="7"/>
      <c r="C42" s="23" t="s">
        <v>70</v>
      </c>
      <c r="D42" s="23" t="s">
        <v>71</v>
      </c>
      <c r="E42" s="24" t="s">
        <v>72</v>
      </c>
      <c r="F42" s="27"/>
      <c r="G42" s="26" t="s">
        <v>69</v>
      </c>
      <c r="H42" s="26"/>
    </row>
    <row r="43" ht="24" customHeight="1" spans="1:8">
      <c r="A43" s="4"/>
      <c r="B43" s="28"/>
      <c r="C43" s="13" t="s">
        <v>73</v>
      </c>
      <c r="D43" s="13" t="s">
        <v>74</v>
      </c>
      <c r="E43" s="29" t="s">
        <v>75</v>
      </c>
      <c r="F43" s="23"/>
      <c r="G43" s="26" t="s">
        <v>69</v>
      </c>
      <c r="H43" s="26"/>
    </row>
    <row r="44" ht="24" customHeight="1" spans="1:8">
      <c r="A44" s="4"/>
      <c r="B44" s="11"/>
      <c r="C44" s="13" t="s">
        <v>70</v>
      </c>
      <c r="D44" s="13" t="s">
        <v>76</v>
      </c>
      <c r="E44" s="29">
        <v>1</v>
      </c>
      <c r="F44" s="23"/>
      <c r="G44" s="26" t="s">
        <v>69</v>
      </c>
      <c r="H44" s="26"/>
    </row>
    <row r="45" ht="24" customHeight="1" spans="1:8">
      <c r="A45" s="4"/>
      <c r="B45" s="6" t="s">
        <v>77</v>
      </c>
      <c r="C45" s="13" t="s">
        <v>78</v>
      </c>
      <c r="D45" s="13" t="s">
        <v>79</v>
      </c>
      <c r="E45" s="29" t="s">
        <v>80</v>
      </c>
      <c r="F45" s="23"/>
      <c r="G45" s="26" t="s">
        <v>69</v>
      </c>
      <c r="H45" s="26"/>
    </row>
    <row r="46" ht="24" customHeight="1" spans="1:8">
      <c r="A46" s="4"/>
      <c r="B46" s="4" t="s">
        <v>81</v>
      </c>
      <c r="C46" s="13" t="s">
        <v>82</v>
      </c>
      <c r="D46" s="13" t="s">
        <v>83</v>
      </c>
      <c r="E46" s="23" t="s">
        <v>84</v>
      </c>
      <c r="F46" s="23"/>
      <c r="G46" s="26" t="s">
        <v>69</v>
      </c>
      <c r="H46" s="26"/>
    </row>
    <row r="47" ht="24" customHeight="1" spans="1:8">
      <c r="A47" s="22" t="s">
        <v>85</v>
      </c>
      <c r="B47" s="15" t="str">
        <f>B37</f>
        <v>目标2：解决全乡公益事业建设，改善农村人居环境。</v>
      </c>
      <c r="C47" s="15"/>
      <c r="D47" s="15"/>
      <c r="E47" s="15"/>
      <c r="F47" s="15"/>
      <c r="G47" s="15"/>
      <c r="H47" s="15"/>
    </row>
    <row r="48" ht="24" customHeight="1" spans="1:8">
      <c r="A48" s="4" t="s">
        <v>59</v>
      </c>
      <c r="B48" s="4" t="s">
        <v>60</v>
      </c>
      <c r="C48" s="4" t="s">
        <v>61</v>
      </c>
      <c r="D48" s="4" t="s">
        <v>62</v>
      </c>
      <c r="E48" s="4" t="s">
        <v>63</v>
      </c>
      <c r="F48" s="4"/>
      <c r="G48" s="4" t="s">
        <v>64</v>
      </c>
      <c r="H48" s="4"/>
    </row>
    <row r="49" ht="24" customHeight="1" spans="1:8">
      <c r="A49" s="4"/>
      <c r="B49" s="6" t="s">
        <v>65</v>
      </c>
      <c r="C49" s="23" t="s">
        <v>73</v>
      </c>
      <c r="D49" s="23" t="s">
        <v>86</v>
      </c>
      <c r="E49" s="24" t="s">
        <v>87</v>
      </c>
      <c r="F49" s="25"/>
      <c r="G49" s="26" t="s">
        <v>69</v>
      </c>
      <c r="H49" s="26"/>
    </row>
    <row r="50" ht="24" customHeight="1" spans="1:8">
      <c r="A50" s="4"/>
      <c r="B50" s="7"/>
      <c r="C50" s="23" t="s">
        <v>66</v>
      </c>
      <c r="D50" s="23" t="s">
        <v>67</v>
      </c>
      <c r="E50" s="30" t="s">
        <v>68</v>
      </c>
      <c r="F50" s="25"/>
      <c r="G50" s="26" t="s">
        <v>69</v>
      </c>
      <c r="H50" s="26"/>
    </row>
    <row r="51" ht="24" customHeight="1" spans="1:8">
      <c r="A51" s="4"/>
      <c r="B51" s="28"/>
      <c r="C51" s="23" t="s">
        <v>70</v>
      </c>
      <c r="D51" s="23" t="s">
        <v>88</v>
      </c>
      <c r="E51" s="24">
        <v>1</v>
      </c>
      <c r="F51" s="25"/>
      <c r="G51" s="26" t="s">
        <v>69</v>
      </c>
      <c r="H51" s="26"/>
    </row>
    <row r="52" ht="24" customHeight="1" spans="1:8">
      <c r="A52" s="4"/>
      <c r="B52" s="11"/>
      <c r="C52" s="23" t="s">
        <v>78</v>
      </c>
      <c r="D52" s="23" t="s">
        <v>89</v>
      </c>
      <c r="E52" s="24" t="s">
        <v>80</v>
      </c>
      <c r="F52" s="25"/>
      <c r="G52" s="26" t="s">
        <v>90</v>
      </c>
      <c r="H52" s="26"/>
    </row>
    <row r="53" ht="24" customHeight="1" spans="1:8">
      <c r="A53" s="4"/>
      <c r="B53" s="6" t="s">
        <v>77</v>
      </c>
      <c r="C53" s="23" t="s">
        <v>91</v>
      </c>
      <c r="D53" s="23" t="s">
        <v>92</v>
      </c>
      <c r="E53" s="24" t="s">
        <v>80</v>
      </c>
      <c r="F53" s="25"/>
      <c r="G53" s="26" t="s">
        <v>90</v>
      </c>
      <c r="H53" s="26"/>
    </row>
    <row r="54" ht="24" customHeight="1" spans="1:8">
      <c r="A54" s="4"/>
      <c r="B54" s="4" t="s">
        <v>81</v>
      </c>
      <c r="C54" s="23" t="s">
        <v>82</v>
      </c>
      <c r="D54" s="23" t="s">
        <v>83</v>
      </c>
      <c r="E54" s="30" t="s">
        <v>84</v>
      </c>
      <c r="F54" s="25"/>
      <c r="G54" s="26" t="s">
        <v>90</v>
      </c>
      <c r="H54" s="26"/>
    </row>
    <row r="55" ht="24" customHeight="1" spans="1:13">
      <c r="A55" s="22" t="s">
        <v>93</v>
      </c>
      <c r="B55" s="15" t="s">
        <v>47</v>
      </c>
      <c r="C55" s="15"/>
      <c r="D55" s="15"/>
      <c r="E55" s="15"/>
      <c r="F55" s="15"/>
      <c r="G55" s="15"/>
      <c r="H55" s="15"/>
      <c r="M55" s="34"/>
    </row>
    <row r="56" ht="24" customHeight="1" spans="1:8">
      <c r="A56" s="4" t="s">
        <v>94</v>
      </c>
      <c r="B56" s="6" t="s">
        <v>60</v>
      </c>
      <c r="C56" s="4" t="s">
        <v>61</v>
      </c>
      <c r="D56" s="4" t="s">
        <v>62</v>
      </c>
      <c r="E56" s="4" t="s">
        <v>63</v>
      </c>
      <c r="F56" s="4"/>
      <c r="G56" s="4"/>
      <c r="H56" s="4" t="s">
        <v>64</v>
      </c>
    </row>
    <row r="57" ht="24" customHeight="1" spans="1:13">
      <c r="A57" s="4"/>
      <c r="B57" s="7"/>
      <c r="C57" s="4"/>
      <c r="D57" s="4"/>
      <c r="E57" s="4" t="s">
        <v>95</v>
      </c>
      <c r="F57" s="4"/>
      <c r="G57" s="4" t="s">
        <v>96</v>
      </c>
      <c r="H57" s="4"/>
      <c r="M57" s="34"/>
    </row>
    <row r="58" ht="24" customHeight="1" spans="1:8">
      <c r="A58" s="4"/>
      <c r="B58" s="11"/>
      <c r="C58" s="4"/>
      <c r="D58" s="4"/>
      <c r="E58" s="31" t="s">
        <v>97</v>
      </c>
      <c r="F58" s="31" t="s">
        <v>98</v>
      </c>
      <c r="G58" s="4"/>
      <c r="H58" s="4"/>
    </row>
    <row r="59" ht="24" customHeight="1" spans="1:8">
      <c r="A59" s="4"/>
      <c r="B59" s="6" t="s">
        <v>65</v>
      </c>
      <c r="C59" s="32" t="s">
        <v>99</v>
      </c>
      <c r="D59" s="32" t="s">
        <v>100</v>
      </c>
      <c r="E59" s="32" t="s">
        <v>101</v>
      </c>
      <c r="F59" s="32" t="s">
        <v>101</v>
      </c>
      <c r="G59" s="32" t="s">
        <v>101</v>
      </c>
      <c r="H59" s="32" t="s">
        <v>102</v>
      </c>
    </row>
    <row r="60" ht="24" customHeight="1" spans="1:8">
      <c r="A60" s="4"/>
      <c r="B60" s="7"/>
      <c r="C60" s="32" t="s">
        <v>73</v>
      </c>
      <c r="D60" s="32" t="s">
        <v>103</v>
      </c>
      <c r="E60" s="32" t="s">
        <v>104</v>
      </c>
      <c r="F60" s="32" t="s">
        <v>104</v>
      </c>
      <c r="G60" s="32" t="s">
        <v>104</v>
      </c>
      <c r="H60" s="32" t="s">
        <v>102</v>
      </c>
    </row>
    <row r="61" ht="24" customHeight="1" spans="1:8">
      <c r="A61" s="4"/>
      <c r="B61" s="28"/>
      <c r="C61" s="32" t="s">
        <v>70</v>
      </c>
      <c r="D61" s="32" t="s">
        <v>105</v>
      </c>
      <c r="E61" s="33">
        <v>0.95</v>
      </c>
      <c r="F61" s="33">
        <v>0.95</v>
      </c>
      <c r="G61" s="33">
        <v>0.95</v>
      </c>
      <c r="H61" s="32" t="s">
        <v>102</v>
      </c>
    </row>
    <row r="62" ht="24" customHeight="1" spans="1:8">
      <c r="A62" s="4"/>
      <c r="B62" s="11"/>
      <c r="C62" s="32" t="s">
        <v>106</v>
      </c>
      <c r="D62" s="32" t="s">
        <v>107</v>
      </c>
      <c r="E62" s="33">
        <v>1</v>
      </c>
      <c r="F62" s="33">
        <v>1</v>
      </c>
      <c r="G62" s="33">
        <v>1</v>
      </c>
      <c r="H62" s="32" t="s">
        <v>102</v>
      </c>
    </row>
    <row r="63" ht="24" customHeight="1" spans="1:8">
      <c r="A63" s="4"/>
      <c r="B63" s="6" t="s">
        <v>77</v>
      </c>
      <c r="C63" s="32" t="s">
        <v>91</v>
      </c>
      <c r="D63" s="32" t="s">
        <v>108</v>
      </c>
      <c r="E63" s="32" t="s">
        <v>109</v>
      </c>
      <c r="F63" s="32" t="s">
        <v>109</v>
      </c>
      <c r="G63" s="32" t="s">
        <v>109</v>
      </c>
      <c r="H63" s="32" t="s">
        <v>102</v>
      </c>
    </row>
    <row r="64" ht="24" customHeight="1" spans="1:8">
      <c r="A64" s="4"/>
      <c r="B64" s="4" t="s">
        <v>81</v>
      </c>
      <c r="C64" s="32" t="s">
        <v>110</v>
      </c>
      <c r="D64" s="32" t="s">
        <v>111</v>
      </c>
      <c r="E64" s="33">
        <v>1</v>
      </c>
      <c r="F64" s="33">
        <v>1</v>
      </c>
      <c r="G64" s="33">
        <v>1</v>
      </c>
      <c r="H64" s="32" t="s">
        <v>112</v>
      </c>
    </row>
    <row r="65" ht="24" customHeight="1" spans="1:13">
      <c r="A65" s="22" t="s">
        <v>113</v>
      </c>
      <c r="B65" s="4" t="s">
        <v>49</v>
      </c>
      <c r="C65" s="4"/>
      <c r="D65" s="4"/>
      <c r="E65" s="4"/>
      <c r="F65" s="4"/>
      <c r="G65" s="4"/>
      <c r="H65" s="4"/>
      <c r="M65" s="34"/>
    </row>
    <row r="66" ht="24" customHeight="1" spans="1:8">
      <c r="A66" s="4" t="s">
        <v>94</v>
      </c>
      <c r="B66" s="6" t="s">
        <v>60</v>
      </c>
      <c r="C66" s="4" t="s">
        <v>61</v>
      </c>
      <c r="D66" s="4" t="s">
        <v>62</v>
      </c>
      <c r="E66" s="4" t="s">
        <v>63</v>
      </c>
      <c r="F66" s="4"/>
      <c r="G66" s="4"/>
      <c r="H66" s="4" t="s">
        <v>64</v>
      </c>
    </row>
    <row r="67" ht="24" customHeight="1" spans="1:13">
      <c r="A67" s="4"/>
      <c r="B67" s="7"/>
      <c r="C67" s="4"/>
      <c r="D67" s="4"/>
      <c r="E67" s="4" t="s">
        <v>95</v>
      </c>
      <c r="F67" s="4"/>
      <c r="G67" s="4" t="s">
        <v>96</v>
      </c>
      <c r="H67" s="4"/>
      <c r="M67" s="34"/>
    </row>
    <row r="68" ht="24" customHeight="1" spans="1:8">
      <c r="A68" s="4"/>
      <c r="B68" s="11"/>
      <c r="C68" s="4"/>
      <c r="D68" s="4"/>
      <c r="E68" s="8" t="s">
        <v>97</v>
      </c>
      <c r="F68" s="8" t="s">
        <v>98</v>
      </c>
      <c r="G68" s="4"/>
      <c r="H68" s="4"/>
    </row>
    <row r="69" ht="24" customHeight="1" spans="1:8">
      <c r="A69" s="4"/>
      <c r="B69" s="6" t="s">
        <v>65</v>
      </c>
      <c r="C69" s="35" t="s">
        <v>114</v>
      </c>
      <c r="D69" s="35" t="s">
        <v>115</v>
      </c>
      <c r="E69" s="35" t="s">
        <v>116</v>
      </c>
      <c r="F69" s="35" t="s">
        <v>116</v>
      </c>
      <c r="G69" s="35" t="s">
        <v>116</v>
      </c>
      <c r="H69" s="35" t="s">
        <v>102</v>
      </c>
    </row>
    <row r="70" ht="24" customHeight="1" spans="1:8">
      <c r="A70" s="4"/>
      <c r="B70" s="7"/>
      <c r="C70" s="35" t="s">
        <v>73</v>
      </c>
      <c r="D70" s="35" t="s">
        <v>117</v>
      </c>
      <c r="E70" s="35" t="s">
        <v>118</v>
      </c>
      <c r="F70" s="35" t="s">
        <v>118</v>
      </c>
      <c r="G70" s="35" t="s">
        <v>118</v>
      </c>
      <c r="H70" s="35" t="s">
        <v>102</v>
      </c>
    </row>
    <row r="71" ht="24" customHeight="1" spans="1:8">
      <c r="A71" s="4"/>
      <c r="B71" s="28"/>
      <c r="C71" s="35" t="s">
        <v>106</v>
      </c>
      <c r="D71" s="35" t="s">
        <v>119</v>
      </c>
      <c r="E71" s="36">
        <v>1</v>
      </c>
      <c r="F71" s="36">
        <v>1</v>
      </c>
      <c r="G71" s="36">
        <v>1</v>
      </c>
      <c r="H71" s="35" t="s">
        <v>102</v>
      </c>
    </row>
    <row r="72" ht="24" customHeight="1" spans="1:8">
      <c r="A72" s="4"/>
      <c r="B72" s="11"/>
      <c r="C72" s="35" t="s">
        <v>70</v>
      </c>
      <c r="D72" s="35" t="s">
        <v>120</v>
      </c>
      <c r="E72" s="36">
        <v>1</v>
      </c>
      <c r="F72" s="36">
        <v>1</v>
      </c>
      <c r="G72" s="36">
        <v>1</v>
      </c>
      <c r="H72" s="35" t="s">
        <v>102</v>
      </c>
    </row>
    <row r="73" ht="24" customHeight="1" spans="1:8">
      <c r="A73" s="4"/>
      <c r="B73" s="6" t="s">
        <v>77</v>
      </c>
      <c r="C73" s="35" t="s">
        <v>91</v>
      </c>
      <c r="D73" s="35" t="s">
        <v>121</v>
      </c>
      <c r="E73" s="35" t="s">
        <v>122</v>
      </c>
      <c r="F73" s="35" t="s">
        <v>122</v>
      </c>
      <c r="G73" s="35" t="s">
        <v>122</v>
      </c>
      <c r="H73" s="35" t="s">
        <v>123</v>
      </c>
    </row>
    <row r="74" ht="24" customHeight="1" spans="1:8">
      <c r="A74" s="4"/>
      <c r="B74" s="4" t="s">
        <v>81</v>
      </c>
      <c r="C74" s="35" t="s">
        <v>110</v>
      </c>
      <c r="D74" s="35" t="s">
        <v>83</v>
      </c>
      <c r="E74" s="36">
        <v>1</v>
      </c>
      <c r="F74" s="36">
        <v>1</v>
      </c>
      <c r="G74" s="36">
        <v>1</v>
      </c>
      <c r="H74" s="35" t="s">
        <v>112</v>
      </c>
    </row>
    <row r="75" ht="24" customHeight="1" spans="1:8">
      <c r="A75" s="22" t="s">
        <v>124</v>
      </c>
      <c r="B75" s="4" t="s">
        <v>51</v>
      </c>
      <c r="C75" s="4"/>
      <c r="D75" s="4"/>
      <c r="E75" s="4"/>
      <c r="F75" s="4"/>
      <c r="G75" s="4"/>
      <c r="H75" s="4"/>
    </row>
    <row r="76" ht="24" customHeight="1" spans="1:8">
      <c r="A76" s="4" t="s">
        <v>94</v>
      </c>
      <c r="B76" s="6" t="s">
        <v>60</v>
      </c>
      <c r="C76" s="4" t="s">
        <v>61</v>
      </c>
      <c r="D76" s="4" t="s">
        <v>62</v>
      </c>
      <c r="E76" s="4" t="s">
        <v>63</v>
      </c>
      <c r="F76" s="4"/>
      <c r="G76" s="4"/>
      <c r="H76" s="4" t="s">
        <v>64</v>
      </c>
    </row>
    <row r="77" ht="24" customHeight="1" spans="1:13">
      <c r="A77" s="4"/>
      <c r="B77" s="7"/>
      <c r="C77" s="4"/>
      <c r="D77" s="4"/>
      <c r="E77" s="4" t="s">
        <v>95</v>
      </c>
      <c r="F77" s="4"/>
      <c r="G77" s="4" t="s">
        <v>96</v>
      </c>
      <c r="H77" s="4"/>
      <c r="M77" s="34"/>
    </row>
    <row r="78" ht="24" customHeight="1" spans="1:8">
      <c r="A78" s="4"/>
      <c r="B78" s="11"/>
      <c r="C78" s="4"/>
      <c r="D78" s="4"/>
      <c r="E78" s="8" t="s">
        <v>97</v>
      </c>
      <c r="F78" s="8" t="s">
        <v>98</v>
      </c>
      <c r="G78" s="4"/>
      <c r="H78" s="4"/>
    </row>
    <row r="79" ht="24" customHeight="1" spans="1:8">
      <c r="A79" s="4"/>
      <c r="B79" s="6" t="s">
        <v>65</v>
      </c>
      <c r="C79" s="37" t="s">
        <v>114</v>
      </c>
      <c r="D79" s="37" t="s">
        <v>115</v>
      </c>
      <c r="E79" s="38">
        <v>9.5</v>
      </c>
      <c r="F79" s="38">
        <v>9.5</v>
      </c>
      <c r="G79" s="38">
        <v>9.5</v>
      </c>
      <c r="H79" s="37" t="s">
        <v>102</v>
      </c>
    </row>
    <row r="80" ht="24" customHeight="1" spans="1:8">
      <c r="A80" s="4"/>
      <c r="B80" s="7"/>
      <c r="C80" s="37" t="s">
        <v>73</v>
      </c>
      <c r="D80" s="37" t="s">
        <v>125</v>
      </c>
      <c r="E80" s="38">
        <v>6</v>
      </c>
      <c r="F80" s="38">
        <v>6</v>
      </c>
      <c r="G80" s="38">
        <v>6</v>
      </c>
      <c r="H80" s="37" t="s">
        <v>126</v>
      </c>
    </row>
    <row r="81" ht="24" customHeight="1" spans="1:8">
      <c r="A81" s="4"/>
      <c r="B81" s="28"/>
      <c r="C81" s="37" t="s">
        <v>127</v>
      </c>
      <c r="D81" s="37" t="s">
        <v>119</v>
      </c>
      <c r="E81" s="39">
        <v>1</v>
      </c>
      <c r="F81" s="39">
        <v>1</v>
      </c>
      <c r="G81" s="39">
        <v>1</v>
      </c>
      <c r="H81" s="37" t="s">
        <v>102</v>
      </c>
    </row>
    <row r="82" ht="24" customHeight="1" spans="1:8">
      <c r="A82" s="4"/>
      <c r="B82" s="11"/>
      <c r="C82" s="37" t="s">
        <v>70</v>
      </c>
      <c r="D82" s="37" t="s">
        <v>128</v>
      </c>
      <c r="E82" s="38">
        <v>90</v>
      </c>
      <c r="F82" s="38">
        <v>90</v>
      </c>
      <c r="G82" s="38">
        <v>90</v>
      </c>
      <c r="H82" s="37" t="s">
        <v>123</v>
      </c>
    </row>
    <row r="83" ht="24" customHeight="1" spans="1:8">
      <c r="A83" s="4"/>
      <c r="B83" s="6" t="s">
        <v>77</v>
      </c>
      <c r="C83" s="37" t="s">
        <v>91</v>
      </c>
      <c r="D83" s="37" t="s">
        <v>129</v>
      </c>
      <c r="E83" s="37" t="s">
        <v>122</v>
      </c>
      <c r="F83" s="37" t="s">
        <v>122</v>
      </c>
      <c r="G83" s="37" t="s">
        <v>122</v>
      </c>
      <c r="H83" s="37" t="s">
        <v>123</v>
      </c>
    </row>
    <row r="84" ht="24" customHeight="1" spans="1:8">
      <c r="A84" s="4"/>
      <c r="B84" s="4" t="s">
        <v>81</v>
      </c>
      <c r="C84" s="37" t="s">
        <v>110</v>
      </c>
      <c r="D84" s="37" t="s">
        <v>130</v>
      </c>
      <c r="E84" s="39">
        <v>0.9</v>
      </c>
      <c r="F84" s="39">
        <v>0.9</v>
      </c>
      <c r="G84" s="39">
        <v>0.9</v>
      </c>
      <c r="H84" s="37" t="s">
        <v>112</v>
      </c>
    </row>
    <row r="85" ht="24" customHeight="1" spans="1:13">
      <c r="A85" s="22" t="s">
        <v>131</v>
      </c>
      <c r="B85" s="4" t="s">
        <v>132</v>
      </c>
      <c r="C85" s="4"/>
      <c r="D85" s="4"/>
      <c r="E85" s="4"/>
      <c r="F85" s="4"/>
      <c r="G85" s="4"/>
      <c r="H85" s="4"/>
      <c r="M85" s="34"/>
    </row>
    <row r="86" ht="24" customHeight="1" spans="1:8">
      <c r="A86" s="4" t="s">
        <v>94</v>
      </c>
      <c r="B86" s="6" t="s">
        <v>60</v>
      </c>
      <c r="C86" s="4" t="s">
        <v>61</v>
      </c>
      <c r="D86" s="4" t="s">
        <v>62</v>
      </c>
      <c r="E86" s="4" t="s">
        <v>63</v>
      </c>
      <c r="F86" s="4"/>
      <c r="G86" s="4"/>
      <c r="H86" s="4" t="s">
        <v>64</v>
      </c>
    </row>
    <row r="87" ht="24" customHeight="1" spans="1:13">
      <c r="A87" s="4"/>
      <c r="B87" s="7"/>
      <c r="C87" s="4"/>
      <c r="D87" s="4"/>
      <c r="E87" s="4" t="s">
        <v>95</v>
      </c>
      <c r="F87" s="4"/>
      <c r="G87" s="4" t="s">
        <v>96</v>
      </c>
      <c r="H87" s="4"/>
      <c r="M87" s="34"/>
    </row>
    <row r="88" ht="24" customHeight="1" spans="1:8">
      <c r="A88" s="4"/>
      <c r="B88" s="11"/>
      <c r="C88" s="4"/>
      <c r="D88" s="4"/>
      <c r="E88" s="8" t="s">
        <v>97</v>
      </c>
      <c r="F88" s="8" t="s">
        <v>98</v>
      </c>
      <c r="G88" s="4"/>
      <c r="H88" s="4"/>
    </row>
    <row r="89" ht="24" customHeight="1" spans="1:8">
      <c r="A89" s="4"/>
      <c r="B89" s="6" t="s">
        <v>65</v>
      </c>
      <c r="C89" s="37" t="s">
        <v>114</v>
      </c>
      <c r="D89" s="37" t="s">
        <v>133</v>
      </c>
      <c r="E89" s="37" t="s">
        <v>134</v>
      </c>
      <c r="F89" s="37" t="s">
        <v>134</v>
      </c>
      <c r="G89" s="37" t="s">
        <v>134</v>
      </c>
      <c r="H89" s="37" t="s">
        <v>102</v>
      </c>
    </row>
    <row r="90" ht="24" customHeight="1" spans="1:8">
      <c r="A90" s="4"/>
      <c r="B90" s="7"/>
      <c r="C90" s="37" t="s">
        <v>73</v>
      </c>
      <c r="D90" s="37" t="s">
        <v>135</v>
      </c>
      <c r="E90" s="37" t="s">
        <v>136</v>
      </c>
      <c r="F90" s="37" t="s">
        <v>136</v>
      </c>
      <c r="G90" s="37" t="s">
        <v>136</v>
      </c>
      <c r="H90" s="37" t="s">
        <v>126</v>
      </c>
    </row>
    <row r="91" ht="24" customHeight="1" spans="1:8">
      <c r="A91" s="4"/>
      <c r="B91" s="28"/>
      <c r="C91" s="37" t="s">
        <v>106</v>
      </c>
      <c r="D91" s="37" t="s">
        <v>137</v>
      </c>
      <c r="E91" s="37" t="s">
        <v>138</v>
      </c>
      <c r="F91" s="37" t="s">
        <v>138</v>
      </c>
      <c r="G91" s="37" t="s">
        <v>138</v>
      </c>
      <c r="H91" s="37" t="s">
        <v>102</v>
      </c>
    </row>
    <row r="92" ht="24" customHeight="1" spans="1:8">
      <c r="A92" s="4"/>
      <c r="B92" s="11"/>
      <c r="C92" s="37" t="s">
        <v>70</v>
      </c>
      <c r="D92" s="37" t="s">
        <v>139</v>
      </c>
      <c r="E92" s="38">
        <v>0</v>
      </c>
      <c r="F92" s="38">
        <v>0</v>
      </c>
      <c r="G92" s="38">
        <v>0</v>
      </c>
      <c r="H92" s="37" t="s">
        <v>123</v>
      </c>
    </row>
    <row r="93" ht="24" customHeight="1" spans="1:8">
      <c r="A93" s="4"/>
      <c r="B93" s="6" t="s">
        <v>77</v>
      </c>
      <c r="C93" s="37" t="s">
        <v>91</v>
      </c>
      <c r="D93" s="37" t="s">
        <v>140</v>
      </c>
      <c r="E93" s="37" t="s">
        <v>122</v>
      </c>
      <c r="F93" s="37" t="s">
        <v>122</v>
      </c>
      <c r="G93" s="37" t="s">
        <v>122</v>
      </c>
      <c r="H93" s="37" t="s">
        <v>123</v>
      </c>
    </row>
    <row r="94" ht="24" customHeight="1" spans="1:8">
      <c r="A94" s="4"/>
      <c r="B94" s="4" t="s">
        <v>81</v>
      </c>
      <c r="C94" s="37" t="s">
        <v>110</v>
      </c>
      <c r="D94" s="37" t="s">
        <v>130</v>
      </c>
      <c r="E94" s="39">
        <v>0.9</v>
      </c>
      <c r="F94" s="39">
        <v>0.9</v>
      </c>
      <c r="G94" s="39">
        <v>0.9</v>
      </c>
      <c r="H94" s="37" t="s">
        <v>112</v>
      </c>
    </row>
  </sheetData>
  <mergeCells count="130">
    <mergeCell ref="A1:H1"/>
    <mergeCell ref="A2:H2"/>
    <mergeCell ref="B3:H3"/>
    <mergeCell ref="B4:C4"/>
    <mergeCell ref="E4:H4"/>
    <mergeCell ref="G5:H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D34"/>
    <mergeCell ref="E34:H34"/>
    <mergeCell ref="E35:H35"/>
    <mergeCell ref="E36:H36"/>
    <mergeCell ref="E37:H37"/>
    <mergeCell ref="E38:H38"/>
    <mergeCell ref="B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B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B55:H55"/>
    <mergeCell ref="E56:G56"/>
    <mergeCell ref="E57:F57"/>
    <mergeCell ref="B65:H65"/>
    <mergeCell ref="E66:G66"/>
    <mergeCell ref="E67:F67"/>
    <mergeCell ref="B75:H75"/>
    <mergeCell ref="E76:G76"/>
    <mergeCell ref="E77:F77"/>
    <mergeCell ref="B85:H85"/>
    <mergeCell ref="E86:G86"/>
    <mergeCell ref="E87:F87"/>
    <mergeCell ref="A5:A15"/>
    <mergeCell ref="A16:A22"/>
    <mergeCell ref="A23:A28"/>
    <mergeCell ref="A29:A33"/>
    <mergeCell ref="A34:A38"/>
    <mergeCell ref="A40:A46"/>
    <mergeCell ref="A48:A54"/>
    <mergeCell ref="A56:A64"/>
    <mergeCell ref="A66:A74"/>
    <mergeCell ref="A76:A84"/>
    <mergeCell ref="A86:A94"/>
    <mergeCell ref="B7:B10"/>
    <mergeCell ref="B11:B15"/>
    <mergeCell ref="B41:B44"/>
    <mergeCell ref="B49:B52"/>
    <mergeCell ref="B56:B58"/>
    <mergeCell ref="B59:B62"/>
    <mergeCell ref="B66:B68"/>
    <mergeCell ref="B69:B72"/>
    <mergeCell ref="B76:B78"/>
    <mergeCell ref="B79:B82"/>
    <mergeCell ref="B86:B88"/>
    <mergeCell ref="B89:B92"/>
    <mergeCell ref="C56:C58"/>
    <mergeCell ref="C66:C68"/>
    <mergeCell ref="C76:C78"/>
    <mergeCell ref="C86:C88"/>
    <mergeCell ref="D56:D58"/>
    <mergeCell ref="D66:D68"/>
    <mergeCell ref="D76:D78"/>
    <mergeCell ref="D86:D88"/>
    <mergeCell ref="E5:E6"/>
    <mergeCell ref="F5:F6"/>
    <mergeCell ref="G57:G58"/>
    <mergeCell ref="G67:G68"/>
    <mergeCell ref="G77:G78"/>
    <mergeCell ref="G87:G88"/>
    <mergeCell ref="H56:H58"/>
    <mergeCell ref="H66:H68"/>
    <mergeCell ref="H76:H78"/>
    <mergeCell ref="H86:H88"/>
    <mergeCell ref="B5:D6"/>
    <mergeCell ref="B35:D36"/>
    <mergeCell ref="B37:D38"/>
  </mergeCells>
  <pageMargins left="0.944444444444444" right="0.354166666666667" top="0.75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shilu</cp:lastModifiedBy>
  <dcterms:created xsi:type="dcterms:W3CDTF">2023-01-12T00:33:00Z</dcterms:created>
  <dcterms:modified xsi:type="dcterms:W3CDTF">2024-02-07T01:17:47Z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28B4B115003442D4987258E793B0E64E</vt:lpwstr>
  </property>
  <property fmtid="{D5CDD505-2E9C-101B-9397-08002B2CF9AE}" pid="3" name="KSOProductBuildVer">
    <vt:lpwstr>2052-12.1.0.16250</vt:lpwstr>
  </property>
</Properties>
</file>