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175" windowHeight="9960" activeTab="1"/>
  </bookViews>
  <sheets>
    <sheet name="社保基金收入表" sheetId="2" r:id="rId1"/>
    <sheet name="社保基金支出表" sheetId="1" r:id="rId2"/>
  </sheets>
  <calcPr calcId="144525"/>
</workbook>
</file>

<file path=xl/calcChain.xml><?xml version="1.0" encoding="utf-8"?>
<calcChain xmlns="http://schemas.openxmlformats.org/spreadsheetml/2006/main">
  <c r="D8" i="1"/>
  <c r="B8"/>
  <c r="D7"/>
  <c r="C7"/>
  <c r="B7"/>
  <c r="D6"/>
  <c r="C6"/>
  <c r="B6"/>
  <c r="D8" i="2"/>
  <c r="C8"/>
  <c r="B8"/>
  <c r="D7"/>
  <c r="C7"/>
  <c r="B7"/>
  <c r="D6"/>
  <c r="C6"/>
  <c r="B6"/>
</calcChain>
</file>

<file path=xl/sharedStrings.xml><?xml version="1.0" encoding="utf-8"?>
<sst xmlns="http://schemas.openxmlformats.org/spreadsheetml/2006/main" count="48" uniqueCount="34">
  <si>
    <t>2020年社会保险基金收入决算表</t>
  </si>
  <si>
    <t>单位：万元</t>
  </si>
  <si>
    <t>项目</t>
  </si>
  <si>
    <t>预算数</t>
  </si>
  <si>
    <t>预算调整数</t>
  </si>
  <si>
    <t>决算数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</si>
  <si>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</si>
  <si>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</si>
  <si>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</si>
  <si>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</si>
  <si>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</si>
  <si>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</si>
  <si>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</si>
  <si>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</si>
  <si>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</si>
  <si>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</si>
  <si>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</si>
  <si>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</si>
  <si>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</si>
  <si>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</si>
  <si>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</si>
  <si>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</si>
  <si>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</si>
  <si>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</si>
  <si>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</si>
  <si>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2020年社会保险基金支出决算表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</si>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</sst>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 "/>
  </numFmts>
  <fonts count="15">
    <font>
      <sz val="10"/>
      <color theme="1"/>
      <name val="仿宋"/>
      <charset val="134"/>
    </font>
    <font>
      <sz val="10"/>
      <name val="仿宋"/>
      <charset val="134"/>
    </font>
    <font>
      <sz val="18"/>
      <name val="黑体"/>
      <family val="3"/>
      <charset val="134"/>
    </font>
    <font>
      <b/>
      <sz val="18"/>
      <name val="宋体"/>
      <family val="3"/>
      <charset val="134"/>
    </font>
    <font>
      <b/>
      <sz val="16"/>
      <name val="黑体"/>
      <family val="3"/>
      <charset val="134"/>
    </font>
    <font>
      <sz val="12"/>
      <color indexed="8"/>
      <name val="楷体"/>
      <charset val="134"/>
    </font>
    <font>
      <sz val="10"/>
      <color indexed="8"/>
      <name val="楷体"/>
      <charset val="134"/>
    </font>
    <font>
      <b/>
      <sz val="12"/>
      <name val="楷体_GB2312"/>
      <family val="3"/>
      <charset val="134"/>
    </font>
    <font>
      <b/>
      <sz val="12"/>
      <color theme="1"/>
      <name val="仿宋"/>
      <charset val="134"/>
    </font>
    <font>
      <b/>
      <sz val="10"/>
      <name val="仿宋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楷体_GB2312"/>
      <family val="3"/>
      <charset val="134"/>
    </font>
    <font>
      <sz val="10"/>
      <color theme="1"/>
      <name val="仿宋"/>
      <charset val="134"/>
    </font>
    <font>
      <sz val="9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9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 applyProtection="1">
      <alignment horizontal="left" vertical="center" wrapText="1"/>
    </xf>
    <xf numFmtId="176" fontId="11" fillId="0" borderId="2" xfId="1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 applyProtection="1">
      <alignment horizontal="left" vertical="center" wrapText="1"/>
    </xf>
    <xf numFmtId="176" fontId="11" fillId="2" borderId="2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76" fontId="11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 applyProtection="1">
      <alignment horizontal="left" vertical="center" wrapText="1"/>
    </xf>
    <xf numFmtId="3" fontId="11" fillId="0" borderId="2" xfId="0" applyNumberFormat="1" applyFont="1" applyFill="1" applyBorder="1" applyAlignment="1" applyProtection="1">
      <alignment vertical="center" wrapText="1"/>
    </xf>
    <xf numFmtId="3" fontId="10" fillId="0" borderId="2" xfId="0" applyNumberFormat="1" applyFont="1" applyFill="1" applyBorder="1" applyAlignment="1" applyProtection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left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0"/>
  <sheetViews>
    <sheetView topLeftCell="A10" workbookViewId="0">
      <selection activeCell="D21" sqref="D21"/>
    </sheetView>
  </sheetViews>
  <sheetFormatPr defaultColWidth="8.85546875" defaultRowHeight="12"/>
  <cols>
    <col min="1" max="1" width="51" style="2" customWidth="1"/>
    <col min="2" max="2" width="12.140625" style="3" customWidth="1"/>
    <col min="3" max="4" width="12.140625" style="2" customWidth="1"/>
    <col min="5" max="16384" width="8.85546875" style="2"/>
  </cols>
  <sheetData>
    <row r="1" spans="1:7" ht="22.5">
      <c r="A1" s="32" t="s">
        <v>0</v>
      </c>
      <c r="B1" s="32"/>
      <c r="C1" s="32"/>
      <c r="D1" s="32"/>
      <c r="E1" s="4"/>
      <c r="F1" s="4"/>
      <c r="G1" s="4"/>
    </row>
    <row r="2" spans="1:7" ht="20.25">
      <c r="A2" s="33"/>
      <c r="B2" s="34"/>
      <c r="C2" s="33"/>
    </row>
    <row r="3" spans="1:7" ht="14.25">
      <c r="C3" s="7"/>
      <c r="D3" s="8" t="s">
        <v>1</v>
      </c>
    </row>
    <row r="4" spans="1:7" ht="12.95" customHeight="1">
      <c r="A4" s="35" t="s">
        <v>2</v>
      </c>
      <c r="B4" s="37" t="s">
        <v>3</v>
      </c>
      <c r="C4" s="37" t="s">
        <v>4</v>
      </c>
      <c r="D4" s="38" t="s">
        <v>5</v>
      </c>
    </row>
    <row r="5" spans="1:7" ht="38.1" customHeight="1">
      <c r="A5" s="36"/>
      <c r="B5" s="37"/>
      <c r="C5" s="37"/>
      <c r="D5" s="38"/>
    </row>
    <row r="6" spans="1:7" ht="24" customHeight="1">
      <c r="A6" s="9" t="s">
        <v>6</v>
      </c>
      <c r="B6" s="11">
        <f>B7+B23+B24</f>
        <v>208354</v>
      </c>
      <c r="C6" s="11">
        <f>C7+C23+C24</f>
        <v>209583</v>
      </c>
      <c r="D6" s="11">
        <f>D7+D23+D24</f>
        <v>189323</v>
      </c>
    </row>
    <row r="7" spans="1:7" ht="24" customHeight="1">
      <c r="A7" s="22" t="s">
        <v>7</v>
      </c>
      <c r="B7" s="13">
        <f>B8+B18+B19+B20+B21</f>
        <v>125874</v>
      </c>
      <c r="C7" s="13">
        <f>C8+C18+C19+C20+C21</f>
        <v>159699</v>
      </c>
      <c r="D7" s="13">
        <f>D8+D18+D19+D20+D21+D22</f>
        <v>139439</v>
      </c>
    </row>
    <row r="8" spans="1:7" ht="24" customHeight="1">
      <c r="A8" s="23" t="s">
        <v>8</v>
      </c>
      <c r="B8" s="24">
        <f>B9+B10+B11+B12+B13+B14+B15+B16+B17</f>
        <v>61627</v>
      </c>
      <c r="C8" s="24">
        <f>C9+C10+C11+C12+C13+C14+C15+C16+C17</f>
        <v>64252</v>
      </c>
      <c r="D8" s="24">
        <f>D9+D10+D11+D12+D13+D14+D15+D16+D17</f>
        <v>68187</v>
      </c>
    </row>
    <row r="9" spans="1:7" ht="24" customHeight="1">
      <c r="A9" s="25" t="s">
        <v>9</v>
      </c>
      <c r="B9" s="17">
        <v>33877</v>
      </c>
      <c r="C9" s="17">
        <v>36748</v>
      </c>
      <c r="D9" s="17">
        <v>39915</v>
      </c>
    </row>
    <row r="10" spans="1:7" ht="24" customHeight="1">
      <c r="A10" s="25" t="s">
        <v>10</v>
      </c>
      <c r="B10" s="17">
        <v>540</v>
      </c>
      <c r="C10" s="17">
        <v>365</v>
      </c>
      <c r="D10" s="17">
        <v>437</v>
      </c>
    </row>
    <row r="11" spans="1:7" ht="24" customHeight="1">
      <c r="A11" s="25" t="s">
        <v>11</v>
      </c>
      <c r="B11" s="17">
        <v>11702</v>
      </c>
      <c r="C11" s="17">
        <v>11423</v>
      </c>
      <c r="D11" s="17">
        <v>11693</v>
      </c>
    </row>
    <row r="12" spans="1:7" ht="24" customHeight="1">
      <c r="A12" s="25" t="s">
        <v>12</v>
      </c>
      <c r="B12" s="17">
        <v>532</v>
      </c>
      <c r="C12" s="17">
        <v>202</v>
      </c>
      <c r="D12" s="17">
        <v>240</v>
      </c>
    </row>
    <row r="13" spans="1:7" ht="24" customHeight="1">
      <c r="A13" s="25" t="s">
        <v>13</v>
      </c>
      <c r="B13" s="17">
        <v>0</v>
      </c>
      <c r="C13" s="17">
        <v>0</v>
      </c>
      <c r="D13" s="17">
        <v>0</v>
      </c>
    </row>
    <row r="14" spans="1:7" ht="24" customHeight="1">
      <c r="A14" s="25" t="s">
        <v>14</v>
      </c>
      <c r="B14" s="17">
        <v>0</v>
      </c>
      <c r="C14" s="17">
        <v>0</v>
      </c>
      <c r="D14" s="17">
        <v>0</v>
      </c>
    </row>
    <row r="15" spans="1:7" ht="24" customHeight="1">
      <c r="A15" s="25" t="s">
        <v>15</v>
      </c>
      <c r="B15" s="17">
        <v>10163</v>
      </c>
      <c r="C15" s="17">
        <v>11178</v>
      </c>
      <c r="D15" s="17">
        <v>11199</v>
      </c>
    </row>
    <row r="16" spans="1:7" ht="24" customHeight="1">
      <c r="A16" s="25" t="s">
        <v>16</v>
      </c>
      <c r="B16" s="17">
        <v>4813</v>
      </c>
      <c r="C16" s="17">
        <v>4336</v>
      </c>
      <c r="D16" s="17">
        <v>4703</v>
      </c>
    </row>
    <row r="17" spans="1:4" ht="24" customHeight="1">
      <c r="A17" s="25" t="s">
        <v>17</v>
      </c>
      <c r="B17" s="17">
        <v>0</v>
      </c>
      <c r="C17" s="17">
        <v>0</v>
      </c>
      <c r="D17" s="17">
        <v>0</v>
      </c>
    </row>
    <row r="18" spans="1:4" ht="24" customHeight="1">
      <c r="A18" s="26" t="s">
        <v>18</v>
      </c>
      <c r="B18" s="17">
        <v>1210</v>
      </c>
      <c r="C18" s="17">
        <v>1073</v>
      </c>
      <c r="D18" s="17">
        <v>963</v>
      </c>
    </row>
    <row r="19" spans="1:4" ht="24" customHeight="1">
      <c r="A19" s="25" t="s">
        <v>19</v>
      </c>
      <c r="B19" s="17">
        <v>33091</v>
      </c>
      <c r="C19" s="17">
        <v>84847</v>
      </c>
      <c r="D19" s="17">
        <v>54653</v>
      </c>
    </row>
    <row r="20" spans="1:4" ht="24" customHeight="1">
      <c r="A20" s="25" t="s">
        <v>20</v>
      </c>
      <c r="B20" s="17">
        <v>2445</v>
      </c>
      <c r="C20" s="17">
        <v>2299</v>
      </c>
      <c r="D20" s="17">
        <v>7043</v>
      </c>
    </row>
    <row r="21" spans="1:4" ht="24" customHeight="1">
      <c r="A21" s="25" t="s">
        <v>21</v>
      </c>
      <c r="B21" s="17">
        <v>27501</v>
      </c>
      <c r="C21" s="17">
        <v>7228</v>
      </c>
      <c r="D21" s="17">
        <v>7228</v>
      </c>
    </row>
    <row r="22" spans="1:4" ht="24" customHeight="1">
      <c r="A22" s="25" t="s">
        <v>22</v>
      </c>
      <c r="B22" s="17">
        <v>0</v>
      </c>
      <c r="C22" s="17">
        <v>0</v>
      </c>
      <c r="D22" s="17">
        <v>1365</v>
      </c>
    </row>
    <row r="23" spans="1:4" ht="24" customHeight="1">
      <c r="A23" s="27" t="s">
        <v>23</v>
      </c>
      <c r="B23" s="17">
        <v>0</v>
      </c>
      <c r="C23" s="17">
        <v>0</v>
      </c>
      <c r="D23" s="17">
        <v>0</v>
      </c>
    </row>
    <row r="24" spans="1:4" ht="24" customHeight="1">
      <c r="A24" s="27" t="s">
        <v>24</v>
      </c>
      <c r="B24" s="20">
        <v>82480</v>
      </c>
      <c r="C24" s="20">
        <v>49884</v>
      </c>
      <c r="D24" s="20">
        <v>49884</v>
      </c>
    </row>
    <row r="25" spans="1:4" ht="24" customHeight="1">
      <c r="A25" s="28"/>
      <c r="B25" s="29"/>
      <c r="C25" s="30"/>
      <c r="D25" s="31"/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6">
    <mergeCell ref="A1:D1"/>
    <mergeCell ref="A2:C2"/>
    <mergeCell ref="A4:A5"/>
    <mergeCell ref="B4:B5"/>
    <mergeCell ref="C4:C5"/>
    <mergeCell ref="D4:D5"/>
  </mergeCells>
  <phoneticPr fontId="1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0"/>
  <sheetViews>
    <sheetView tabSelected="1" workbookViewId="0">
      <selection activeCell="D6" sqref="D6"/>
    </sheetView>
  </sheetViews>
  <sheetFormatPr defaultColWidth="8.85546875" defaultRowHeight="12"/>
  <cols>
    <col min="1" max="1" width="50.28515625" style="2" customWidth="1"/>
    <col min="2" max="2" width="15.28515625" style="3" customWidth="1"/>
    <col min="3" max="4" width="15.28515625" style="2" customWidth="1"/>
    <col min="5" max="16384" width="8.85546875" style="2"/>
  </cols>
  <sheetData>
    <row r="1" spans="1:8" ht="22.5">
      <c r="A1" s="32" t="s">
        <v>25</v>
      </c>
      <c r="B1" s="32"/>
      <c r="C1" s="32"/>
      <c r="D1" s="32"/>
      <c r="E1" s="4"/>
      <c r="F1" s="4"/>
      <c r="G1" s="4"/>
      <c r="H1" s="4"/>
    </row>
    <row r="2" spans="1:8" ht="20.25">
      <c r="A2" s="5"/>
      <c r="B2" s="6"/>
    </row>
    <row r="3" spans="1:8" ht="14.25">
      <c r="C3" s="7"/>
      <c r="D3" s="8" t="s">
        <v>1</v>
      </c>
    </row>
    <row r="4" spans="1:8" ht="12.95" customHeight="1">
      <c r="A4" s="35" t="s">
        <v>2</v>
      </c>
      <c r="B4" s="37" t="s">
        <v>3</v>
      </c>
      <c r="C4" s="37" t="s">
        <v>4</v>
      </c>
      <c r="D4" s="38" t="s">
        <v>5</v>
      </c>
    </row>
    <row r="5" spans="1:8" ht="38.1" customHeight="1">
      <c r="A5" s="36"/>
      <c r="B5" s="37"/>
      <c r="C5" s="37"/>
      <c r="D5" s="38"/>
    </row>
    <row r="6" spans="1:8" ht="30" customHeight="1">
      <c r="A6" s="10" t="s">
        <v>26</v>
      </c>
      <c r="B6" s="11">
        <f>SUM(B7,B23)</f>
        <v>117645</v>
      </c>
      <c r="C6" s="11">
        <f>SUM(C7,C23)</f>
        <v>120083</v>
      </c>
      <c r="D6" s="11">
        <f>SUM(D7,D23)</f>
        <v>122900</v>
      </c>
    </row>
    <row r="7" spans="1:8" s="1" customFormat="1" ht="24" customHeight="1">
      <c r="A7" s="12" t="s">
        <v>27</v>
      </c>
      <c r="B7" s="13">
        <f>B8+B19</f>
        <v>114118</v>
      </c>
      <c r="C7" s="13">
        <f>C8+C19</f>
        <v>116324</v>
      </c>
      <c r="D7" s="13">
        <f>D8+D19+D18</f>
        <v>119001</v>
      </c>
    </row>
    <row r="8" spans="1:8" s="1" customFormat="1" ht="24" customHeight="1">
      <c r="A8" s="14" t="s">
        <v>28</v>
      </c>
      <c r="B8" s="15">
        <f>B9+B10+B11+B12+B13+B14+B15+B16</f>
        <v>113873</v>
      </c>
      <c r="C8" s="15">
        <v>115562</v>
      </c>
      <c r="D8" s="15">
        <f>D9+D10+D11+D12+D13+D14+D15+D16</f>
        <v>111044</v>
      </c>
    </row>
    <row r="9" spans="1:8" s="1" customFormat="1" ht="24" customHeight="1">
      <c r="A9" s="16" t="s">
        <v>9</v>
      </c>
      <c r="B9" s="17">
        <v>61461</v>
      </c>
      <c r="C9" s="17">
        <v>61690</v>
      </c>
      <c r="D9" s="17">
        <v>62676</v>
      </c>
    </row>
    <row r="10" spans="1:8" s="1" customFormat="1" ht="24" customHeight="1">
      <c r="A10" s="18" t="s">
        <v>10</v>
      </c>
      <c r="B10" s="17">
        <v>201</v>
      </c>
      <c r="C10" s="17">
        <v>770</v>
      </c>
      <c r="D10" s="17">
        <v>769</v>
      </c>
    </row>
    <row r="11" spans="1:8" s="1" customFormat="1" ht="24" customHeight="1">
      <c r="A11" s="18" t="s">
        <v>11</v>
      </c>
      <c r="B11" s="17">
        <v>10184</v>
      </c>
      <c r="C11" s="17">
        <v>9833</v>
      </c>
      <c r="D11" s="17">
        <v>9212</v>
      </c>
    </row>
    <row r="12" spans="1:8" s="1" customFormat="1" ht="24" customHeight="1">
      <c r="A12" s="18" t="s">
        <v>12</v>
      </c>
      <c r="B12" s="17">
        <v>554</v>
      </c>
      <c r="C12" s="17">
        <v>243</v>
      </c>
      <c r="D12" s="17">
        <v>219</v>
      </c>
    </row>
    <row r="13" spans="1:8" s="1" customFormat="1" ht="24" customHeight="1">
      <c r="A13" s="18" t="s">
        <v>13</v>
      </c>
      <c r="B13" s="17"/>
      <c r="C13" s="17"/>
      <c r="D13" s="17"/>
    </row>
    <row r="14" spans="1:8" s="1" customFormat="1" ht="24" customHeight="1">
      <c r="A14" s="18" t="s">
        <v>14</v>
      </c>
      <c r="B14" s="17"/>
      <c r="C14" s="17"/>
      <c r="D14" s="17"/>
    </row>
    <row r="15" spans="1:8" s="1" customFormat="1" ht="24" customHeight="1">
      <c r="A15" s="18" t="s">
        <v>15</v>
      </c>
      <c r="B15" s="17">
        <v>32630</v>
      </c>
      <c r="C15" s="17">
        <v>34283</v>
      </c>
      <c r="D15" s="17">
        <v>29476</v>
      </c>
    </row>
    <row r="16" spans="1:8" s="1" customFormat="1" ht="24" customHeight="1">
      <c r="A16" s="18" t="s">
        <v>16</v>
      </c>
      <c r="B16" s="17">
        <v>8843</v>
      </c>
      <c r="C16" s="17">
        <v>8743</v>
      </c>
      <c r="D16" s="17">
        <v>8692</v>
      </c>
    </row>
    <row r="17" spans="1:4" s="1" customFormat="1" ht="24" customHeight="1">
      <c r="A17" s="18" t="s">
        <v>17</v>
      </c>
      <c r="B17" s="19"/>
      <c r="C17" s="19"/>
      <c r="D17" s="19"/>
    </row>
    <row r="18" spans="1:4" s="1" customFormat="1" ht="24" customHeight="1">
      <c r="A18" s="18" t="s">
        <v>29</v>
      </c>
      <c r="B18" s="20"/>
      <c r="C18" s="20"/>
      <c r="D18" s="20">
        <v>3087</v>
      </c>
    </row>
    <row r="19" spans="1:4" s="1" customFormat="1" ht="24" customHeight="1">
      <c r="A19" s="18" t="s">
        <v>30</v>
      </c>
      <c r="B19" s="17">
        <v>245</v>
      </c>
      <c r="C19" s="17">
        <v>762</v>
      </c>
      <c r="D19" s="17">
        <v>4870</v>
      </c>
    </row>
    <row r="20" spans="1:4" s="1" customFormat="1" ht="24" customHeight="1">
      <c r="A20" s="18"/>
      <c r="B20" s="17"/>
      <c r="C20" s="17"/>
      <c r="D20" s="17"/>
    </row>
    <row r="21" spans="1:4" s="1" customFormat="1" ht="24" customHeight="1">
      <c r="A21" s="18"/>
      <c r="B21" s="17"/>
      <c r="C21" s="17"/>
      <c r="D21" s="17"/>
    </row>
    <row r="22" spans="1:4" s="1" customFormat="1" ht="24" customHeight="1">
      <c r="A22" s="18"/>
      <c r="B22" s="17"/>
      <c r="C22" s="17"/>
      <c r="D22" s="17"/>
    </row>
    <row r="23" spans="1:4" s="1" customFormat="1" ht="24" customHeight="1">
      <c r="A23" s="21" t="s">
        <v>31</v>
      </c>
      <c r="B23" s="20">
        <v>3527</v>
      </c>
      <c r="C23" s="20">
        <v>3759</v>
      </c>
      <c r="D23" s="20">
        <v>3899</v>
      </c>
    </row>
    <row r="24" spans="1:4" s="1" customFormat="1" ht="24" customHeight="1">
      <c r="A24" s="21" t="s">
        <v>32</v>
      </c>
      <c r="B24" s="20">
        <v>90709</v>
      </c>
      <c r="C24" s="20">
        <v>89500</v>
      </c>
      <c r="D24" s="20">
        <v>66423</v>
      </c>
    </row>
    <row r="25" spans="1:4" s="1" customFormat="1" ht="24" customHeight="1">
      <c r="A25" s="18" t="s">
        <v>33</v>
      </c>
      <c r="B25" s="20">
        <v>8229</v>
      </c>
      <c r="C25" s="20">
        <v>39616</v>
      </c>
      <c r="D25" s="20">
        <v>16539</v>
      </c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</sheetData>
  <mergeCells count="5">
    <mergeCell ref="A1:D1"/>
    <mergeCell ref="A4:A5"/>
    <mergeCell ref="B4:B5"/>
    <mergeCell ref="C4:C5"/>
    <mergeCell ref="D4:D5"/>
  </mergeCells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0001</cp:lastModifiedBy>
  <dcterms:created xsi:type="dcterms:W3CDTF">2018-06-16T02:39:00Z</dcterms:created>
  <dcterms:modified xsi:type="dcterms:W3CDTF">2021-11-11T01:34:32Z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F87C382AF5A24AED8266DEA83C179B71</vt:lpwstr>
  </property>
</Properties>
</file>