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 activeTab="1"/>
  </bookViews>
  <sheets>
    <sheet name="社保基金收入表" sheetId="2" r:id="rId1"/>
    <sheet name="社保基金支出表" sheetId="1" r:id="rId2"/>
  </sheets>
  <calcPr calcId="124519" iterate="1"/>
</workbook>
</file>

<file path=xl/calcChain.xml><?xml version="1.0" encoding="utf-8"?>
<calcChain xmlns="http://schemas.openxmlformats.org/spreadsheetml/2006/main">
  <c r="C8" i="1"/>
  <c r="C7" s="1"/>
  <c r="C6" s="1"/>
  <c r="B8"/>
  <c r="B7" s="1"/>
  <c r="B6" s="1"/>
  <c r="C8" i="2"/>
  <c r="C7" s="1"/>
  <c r="C6" s="1"/>
  <c r="B8"/>
  <c r="B7" s="1"/>
  <c r="B6" s="1"/>
</calcChain>
</file>

<file path=xl/sharedStrings.xml><?xml version="1.0" encoding="utf-8"?>
<sst xmlns="http://schemas.openxmlformats.org/spreadsheetml/2006/main" count="46" uniqueCount="33">
  <si>
    <t>单位：万元</t>
  </si>
  <si>
    <t>项目</t>
  </si>
  <si>
    <t>完成数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</si>
  <si>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</si>
  <si>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</si>
  <si>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</si>
  <si>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</si>
  <si>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</si>
  <si>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</si>
  <si>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</si>
  <si>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</si>
  <si>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</si>
  <si>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</si>
  <si>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</si>
  <si>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</si>
  <si>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</si>
  <si>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</si>
  <si>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</si>
  <si>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</si>
  <si>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</si>
  <si>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</si>
  <si>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</si>
  <si>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</si>
  <si>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</si>
  <si>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</si>
  <si>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</si>
  <si>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</si>
  <si>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</si>
  <si>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</si>
  <si>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</si>
  <si>
    <r>
      <t>201</t>
    </r>
    <r>
      <rPr>
        <sz val="18"/>
        <rFont val="黑体"/>
        <family val="3"/>
        <charset val="134"/>
      </rPr>
      <t>9</t>
    </r>
    <r>
      <rPr>
        <sz val="18"/>
        <rFont val="黑体"/>
        <charset val="134"/>
      </rPr>
      <t>年社会保险基金预算支出表</t>
    </r>
    <phoneticPr fontId="12" type="noConversion"/>
  </si>
  <si>
    <r>
      <t>2019</t>
    </r>
    <r>
      <rPr>
        <sz val="18"/>
        <rFont val="黑体"/>
        <charset val="134"/>
      </rPr>
      <t>年社会保险基金收入预算表</t>
    </r>
    <phoneticPr fontId="12" type="noConversion"/>
  </si>
  <si>
    <t>预算数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</si>
</sst>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family val="3"/>
      <charset val="134"/>
    </font>
    <font>
      <b/>
      <sz val="10"/>
      <name val="楷体_GB2312"/>
      <charset val="134"/>
    </font>
    <font>
      <sz val="10"/>
      <name val="仿宋"/>
      <family val="3"/>
      <charset val="134"/>
    </font>
    <font>
      <sz val="10"/>
      <name val="楷体_GB2312"/>
      <charset val="134"/>
    </font>
    <font>
      <sz val="9"/>
      <name val="仿宋"/>
      <family val="3"/>
      <charset val="134"/>
    </font>
    <font>
      <sz val="10"/>
      <color theme="1"/>
      <name val="仿宋"/>
      <family val="3"/>
      <charset val="134"/>
    </font>
    <font>
      <sz val="18"/>
      <name val="黑体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activeCell="C9" sqref="C9"/>
    </sheetView>
  </sheetViews>
  <sheetFormatPr defaultColWidth="8.8984375" defaultRowHeight="13"/>
  <cols>
    <col min="1" max="1" width="51" style="1" customWidth="1"/>
    <col min="2" max="2" width="21.69921875" style="2" customWidth="1"/>
    <col min="3" max="3" width="18.3984375" style="1" customWidth="1"/>
    <col min="4" max="4" width="9.3984375" style="1" customWidth="1"/>
    <col min="5" max="16384" width="8.8984375" style="1"/>
  </cols>
  <sheetData>
    <row r="1" spans="1:8" ht="23">
      <c r="A1" s="51" t="s">
        <v>31</v>
      </c>
      <c r="B1" s="41"/>
      <c r="C1" s="40"/>
      <c r="D1" s="3"/>
      <c r="E1" s="4"/>
      <c r="F1" s="4"/>
      <c r="G1" s="4"/>
      <c r="H1" s="4"/>
    </row>
    <row r="2" spans="1:8" ht="21">
      <c r="A2" s="42"/>
      <c r="B2" s="43"/>
      <c r="C2" s="42"/>
    </row>
    <row r="3" spans="1:8" ht="15">
      <c r="C3" s="7" t="s">
        <v>0</v>
      </c>
      <c r="D3" s="8"/>
    </row>
    <row r="4" spans="1:8" ht="13" customHeight="1">
      <c r="A4" s="44" t="s">
        <v>1</v>
      </c>
      <c r="B4" s="46" t="s">
        <v>2</v>
      </c>
      <c r="C4" s="48" t="s">
        <v>32</v>
      </c>
      <c r="D4" s="10"/>
    </row>
    <row r="5" spans="1:8" ht="38.15" customHeight="1">
      <c r="A5" s="45"/>
      <c r="B5" s="47"/>
      <c r="C5" s="49"/>
      <c r="D5" s="10"/>
    </row>
    <row r="6" spans="1:8" ht="30" customHeight="1">
      <c r="A6" s="30" t="s">
        <v>3</v>
      </c>
      <c r="B6" s="31">
        <f>B7+B23+B24</f>
        <v>194595</v>
      </c>
      <c r="C6" s="32">
        <f>C7+C23+C24</f>
        <v>194548</v>
      </c>
      <c r="D6" s="13"/>
    </row>
    <row r="7" spans="1:8" ht="30" customHeight="1">
      <c r="A7" s="33" t="s">
        <v>4</v>
      </c>
      <c r="B7" s="31">
        <f>SUM(B8,B18:B22)</f>
        <v>126939</v>
      </c>
      <c r="C7" s="32">
        <f>SUM(C8,C18:C22)</f>
        <v>114347</v>
      </c>
      <c r="D7" s="13"/>
    </row>
    <row r="8" spans="1:8" ht="30" customHeight="1">
      <c r="A8" s="34" t="s">
        <v>5</v>
      </c>
      <c r="B8" s="35">
        <f>SUM(B9:B17)</f>
        <v>86263</v>
      </c>
      <c r="C8" s="36">
        <f>SUM(C9:C17)</f>
        <v>58168</v>
      </c>
      <c r="D8" s="18"/>
    </row>
    <row r="9" spans="1:8" ht="30" customHeight="1">
      <c r="A9" s="20" t="s">
        <v>6</v>
      </c>
      <c r="B9" s="52">
        <v>63646</v>
      </c>
      <c r="C9" s="17">
        <v>33186</v>
      </c>
      <c r="D9" s="18"/>
    </row>
    <row r="10" spans="1:8" ht="30" customHeight="1">
      <c r="A10" s="20" t="s">
        <v>7</v>
      </c>
      <c r="B10" s="52">
        <v>485</v>
      </c>
      <c r="C10" s="17">
        <v>468</v>
      </c>
      <c r="D10" s="18"/>
    </row>
    <row r="11" spans="1:8" ht="30" customHeight="1">
      <c r="A11" s="20" t="s">
        <v>8</v>
      </c>
      <c r="B11" s="52">
        <v>9783</v>
      </c>
      <c r="C11" s="17">
        <v>10033</v>
      </c>
      <c r="D11" s="18"/>
    </row>
    <row r="12" spans="1:8" ht="30" customHeight="1">
      <c r="A12" s="20" t="s">
        <v>9</v>
      </c>
      <c r="B12" s="52">
        <v>624</v>
      </c>
      <c r="C12" s="17">
        <v>783</v>
      </c>
      <c r="D12" s="18"/>
    </row>
    <row r="13" spans="1:8" ht="30" customHeight="1">
      <c r="A13" s="20" t="s">
        <v>10</v>
      </c>
      <c r="B13" s="52">
        <v>414</v>
      </c>
      <c r="C13" s="17">
        <v>472</v>
      </c>
      <c r="D13" s="18"/>
    </row>
    <row r="14" spans="1:8" ht="30" customHeight="1">
      <c r="A14" s="20" t="s">
        <v>11</v>
      </c>
      <c r="B14" s="52"/>
      <c r="C14" s="17"/>
      <c r="D14" s="18"/>
    </row>
    <row r="15" spans="1:8" ht="30" customHeight="1">
      <c r="A15" s="20" t="s">
        <v>12</v>
      </c>
      <c r="B15" s="52">
        <v>8247</v>
      </c>
      <c r="C15" s="17">
        <v>8943</v>
      </c>
      <c r="D15" s="18"/>
    </row>
    <row r="16" spans="1:8" ht="20.149999999999999" customHeight="1">
      <c r="A16" s="20" t="s">
        <v>13</v>
      </c>
      <c r="B16" s="52">
        <v>3064</v>
      </c>
      <c r="C16" s="17">
        <v>4283</v>
      </c>
      <c r="D16" s="18"/>
    </row>
    <row r="17" spans="1:4" ht="20.149999999999999" customHeight="1">
      <c r="A17" s="20" t="s">
        <v>14</v>
      </c>
      <c r="B17" s="53"/>
      <c r="C17" s="37"/>
      <c r="D17" s="23"/>
    </row>
    <row r="18" spans="1:4" ht="20.149999999999999" customHeight="1">
      <c r="A18" s="38" t="s">
        <v>15</v>
      </c>
      <c r="B18" s="53">
        <v>1014</v>
      </c>
      <c r="C18" s="37">
        <v>1248</v>
      </c>
      <c r="D18" s="26"/>
    </row>
    <row r="19" spans="1:4" ht="20.149999999999999" customHeight="1">
      <c r="A19" s="20" t="s">
        <v>16</v>
      </c>
      <c r="B19" s="53">
        <v>32331</v>
      </c>
      <c r="C19" s="37">
        <v>52258</v>
      </c>
      <c r="D19" s="28"/>
    </row>
    <row r="20" spans="1:4" ht="20.149999999999999" customHeight="1">
      <c r="A20" s="20" t="s">
        <v>17</v>
      </c>
      <c r="B20" s="53">
        <v>2002</v>
      </c>
      <c r="C20" s="37">
        <v>2102</v>
      </c>
      <c r="D20" s="28"/>
    </row>
    <row r="21" spans="1:4" ht="20.149999999999999" customHeight="1">
      <c r="A21" s="20" t="s">
        <v>18</v>
      </c>
      <c r="B21" s="53">
        <v>4923</v>
      </c>
      <c r="C21" s="37">
        <v>571</v>
      </c>
      <c r="D21" s="28"/>
    </row>
    <row r="22" spans="1:4" ht="20.149999999999999" customHeight="1">
      <c r="A22" s="20" t="s">
        <v>19</v>
      </c>
      <c r="B22" s="53">
        <v>406</v>
      </c>
      <c r="C22" s="37"/>
      <c r="D22" s="28"/>
    </row>
    <row r="23" spans="1:4" ht="20.149999999999999" customHeight="1">
      <c r="A23" s="29" t="s">
        <v>20</v>
      </c>
      <c r="B23" s="53"/>
      <c r="C23" s="37"/>
      <c r="D23" s="26"/>
    </row>
    <row r="24" spans="1:4" ht="20.149999999999999" customHeight="1">
      <c r="A24" s="29" t="s">
        <v>21</v>
      </c>
      <c r="B24" s="54">
        <v>67656</v>
      </c>
      <c r="C24" s="39">
        <v>80201</v>
      </c>
      <c r="D24" s="26"/>
    </row>
    <row r="25" spans="1:4" ht="20.149999999999999" customHeight="1">
      <c r="A25" s="20"/>
      <c r="B25" s="21"/>
      <c r="C25" s="37"/>
      <c r="D25" s="18"/>
    </row>
    <row r="26" spans="1:4" ht="20.149999999999999" customHeight="1"/>
    <row r="27" spans="1:4" ht="20.149999999999999" customHeight="1"/>
    <row r="28" spans="1:4" ht="20.149999999999999" customHeight="1"/>
    <row r="29" spans="1:4" ht="20.149999999999999" customHeight="1"/>
    <row r="30" spans="1:4" ht="20.149999999999999" customHeight="1"/>
    <row r="31" spans="1:4" ht="20.149999999999999" customHeight="1"/>
    <row r="32" spans="1:4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</sheetData>
  <mergeCells count="5">
    <mergeCell ref="A1:C1"/>
    <mergeCell ref="A2:C2"/>
    <mergeCell ref="A4:A5"/>
    <mergeCell ref="B4:B5"/>
    <mergeCell ref="C4:C5"/>
  </mergeCells>
  <phoneticPr fontId="1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0"/>
  <sheetViews>
    <sheetView tabSelected="1" workbookViewId="0">
      <selection activeCell="E27" sqref="E27"/>
    </sheetView>
  </sheetViews>
  <sheetFormatPr defaultColWidth="8.8984375" defaultRowHeight="13"/>
  <cols>
    <col min="1" max="1" width="50.296875" style="1" customWidth="1"/>
    <col min="2" max="2" width="24.09765625" style="2" customWidth="1"/>
    <col min="3" max="3" width="17.296875" style="1" customWidth="1"/>
    <col min="4" max="4" width="9.3984375" style="1" customWidth="1"/>
    <col min="5" max="16384" width="8.8984375" style="1"/>
  </cols>
  <sheetData>
    <row r="1" spans="1:8" ht="23">
      <c r="A1" s="51" t="s">
        <v>30</v>
      </c>
      <c r="B1" s="41"/>
      <c r="C1" s="40"/>
      <c r="D1" s="3"/>
      <c r="E1" s="4"/>
      <c r="F1" s="4"/>
      <c r="G1" s="4"/>
      <c r="H1" s="4"/>
    </row>
    <row r="2" spans="1:8" ht="21">
      <c r="A2" s="5"/>
      <c r="B2" s="6"/>
    </row>
    <row r="3" spans="1:8" ht="15">
      <c r="C3" s="7" t="s">
        <v>0</v>
      </c>
      <c r="D3" s="8"/>
    </row>
    <row r="4" spans="1:8" ht="13" customHeight="1">
      <c r="A4" s="50" t="s">
        <v>1</v>
      </c>
      <c r="B4" s="46" t="s">
        <v>2</v>
      </c>
      <c r="C4" s="48" t="s">
        <v>32</v>
      </c>
      <c r="D4" s="10"/>
    </row>
    <row r="5" spans="1:8" ht="38.15" customHeight="1">
      <c r="A5" s="50"/>
      <c r="B5" s="47"/>
      <c r="C5" s="49"/>
      <c r="D5" s="10"/>
    </row>
    <row r="6" spans="1:8" ht="30" customHeight="1">
      <c r="A6" s="9" t="s">
        <v>22</v>
      </c>
      <c r="B6" s="11">
        <f>SUM(B7,B23)</f>
        <v>148906</v>
      </c>
      <c r="C6" s="12">
        <f>SUM(C7,C23)</f>
        <v>106509</v>
      </c>
      <c r="D6" s="13"/>
    </row>
    <row r="7" spans="1:8" ht="30" customHeight="1">
      <c r="A7" s="14" t="s">
        <v>23</v>
      </c>
      <c r="B7" s="11">
        <f>SUM(B8,B18:B19)</f>
        <v>146916</v>
      </c>
      <c r="C7" s="12">
        <f>SUM(C8,C18:C19)</f>
        <v>106073</v>
      </c>
      <c r="D7" s="13"/>
    </row>
    <row r="8" spans="1:8" ht="30" customHeight="1">
      <c r="A8" s="15" t="s">
        <v>24</v>
      </c>
      <c r="B8" s="16">
        <f>SUM(B9:B17)</f>
        <v>144526</v>
      </c>
      <c r="C8" s="17">
        <f>SUM(C9:C17)</f>
        <v>100725</v>
      </c>
      <c r="D8" s="18"/>
    </row>
    <row r="9" spans="1:8" ht="30" customHeight="1">
      <c r="A9" s="19" t="s">
        <v>6</v>
      </c>
      <c r="B9" s="52">
        <v>93866</v>
      </c>
      <c r="C9" s="17">
        <v>56599</v>
      </c>
      <c r="D9" s="18"/>
    </row>
    <row r="10" spans="1:8" ht="30" customHeight="1">
      <c r="A10" s="20" t="s">
        <v>7</v>
      </c>
      <c r="B10" s="52">
        <v>95</v>
      </c>
      <c r="C10" s="17">
        <v>96</v>
      </c>
      <c r="D10" s="18"/>
    </row>
    <row r="11" spans="1:8" ht="30" customHeight="1">
      <c r="A11" s="20" t="s">
        <v>8</v>
      </c>
      <c r="B11" s="52">
        <v>8129</v>
      </c>
      <c r="C11" s="17">
        <v>8831</v>
      </c>
      <c r="D11" s="18"/>
    </row>
    <row r="12" spans="1:8" ht="30" customHeight="1">
      <c r="A12" s="20" t="s">
        <v>9</v>
      </c>
      <c r="B12" s="52">
        <v>266</v>
      </c>
      <c r="C12" s="17">
        <v>349</v>
      </c>
      <c r="D12" s="18"/>
    </row>
    <row r="13" spans="1:8" ht="30" customHeight="1">
      <c r="A13" s="20" t="s">
        <v>10</v>
      </c>
      <c r="B13" s="52">
        <v>788</v>
      </c>
      <c r="C13" s="17">
        <v>772</v>
      </c>
      <c r="D13" s="18"/>
    </row>
    <row r="14" spans="1:8" ht="30" customHeight="1">
      <c r="A14" s="20" t="s">
        <v>11</v>
      </c>
      <c r="B14" s="52"/>
      <c r="C14" s="17"/>
      <c r="D14" s="18"/>
    </row>
    <row r="15" spans="1:8" ht="30" customHeight="1">
      <c r="A15" s="20" t="s">
        <v>12</v>
      </c>
      <c r="B15" s="52">
        <v>33704</v>
      </c>
      <c r="C15" s="17">
        <v>25688</v>
      </c>
      <c r="D15" s="18"/>
    </row>
    <row r="16" spans="1:8" ht="20.149999999999999" customHeight="1">
      <c r="A16" s="20" t="s">
        <v>13</v>
      </c>
      <c r="B16" s="52">
        <v>7678</v>
      </c>
      <c r="C16" s="17">
        <v>8390</v>
      </c>
      <c r="D16" s="18"/>
    </row>
    <row r="17" spans="1:4" ht="20.149999999999999" customHeight="1">
      <c r="A17" s="20" t="s">
        <v>14</v>
      </c>
      <c r="B17" s="55"/>
      <c r="C17" s="22"/>
      <c r="D17" s="23"/>
    </row>
    <row r="18" spans="1:4" ht="20.149999999999999" customHeight="1">
      <c r="A18" s="24" t="s">
        <v>25</v>
      </c>
      <c r="B18" s="56">
        <v>1714</v>
      </c>
      <c r="C18" s="25">
        <v>5083</v>
      </c>
      <c r="D18" s="26"/>
    </row>
    <row r="19" spans="1:4" ht="20.149999999999999" customHeight="1">
      <c r="A19" s="24" t="s">
        <v>26</v>
      </c>
      <c r="B19" s="57">
        <v>676</v>
      </c>
      <c r="C19" s="27">
        <v>265</v>
      </c>
      <c r="D19" s="28"/>
    </row>
    <row r="20" spans="1:4" ht="20.149999999999999" customHeight="1">
      <c r="A20" s="20"/>
      <c r="B20" s="57"/>
      <c r="C20" s="27"/>
      <c r="D20" s="28"/>
    </row>
    <row r="21" spans="1:4" ht="20.149999999999999" customHeight="1">
      <c r="A21" s="20"/>
      <c r="B21" s="57"/>
      <c r="C21" s="27"/>
      <c r="D21" s="28"/>
    </row>
    <row r="22" spans="1:4" ht="20.149999999999999" customHeight="1">
      <c r="A22" s="20"/>
      <c r="B22" s="57"/>
      <c r="C22" s="27"/>
      <c r="D22" s="28"/>
    </row>
    <row r="23" spans="1:4" ht="20.149999999999999" customHeight="1">
      <c r="A23" s="29" t="s">
        <v>27</v>
      </c>
      <c r="B23" s="56">
        <v>1990</v>
      </c>
      <c r="C23" s="25">
        <v>436</v>
      </c>
      <c r="D23" s="26"/>
    </row>
    <row r="24" spans="1:4" ht="20.149999999999999" customHeight="1">
      <c r="A24" s="29" t="s">
        <v>28</v>
      </c>
      <c r="B24" s="56">
        <v>45689</v>
      </c>
      <c r="C24" s="25">
        <v>53527</v>
      </c>
      <c r="D24" s="26"/>
    </row>
    <row r="25" spans="1:4" ht="20.149999999999999" customHeight="1">
      <c r="A25" s="20" t="s">
        <v>29</v>
      </c>
      <c r="B25" s="52">
        <v>-21967</v>
      </c>
      <c r="C25" s="17">
        <v>7838</v>
      </c>
      <c r="D25" s="18"/>
    </row>
    <row r="26" spans="1:4" ht="20.149999999999999" customHeight="1"/>
    <row r="27" spans="1:4" ht="20.149999999999999" customHeight="1"/>
    <row r="28" spans="1:4" ht="20.149999999999999" customHeight="1"/>
    <row r="29" spans="1:4" ht="20.149999999999999" customHeight="1"/>
    <row r="30" spans="1:4" ht="20.149999999999999" customHeight="1"/>
    <row r="31" spans="1:4" ht="20.149999999999999" customHeight="1"/>
    <row r="32" spans="1:4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</sheetData>
  <mergeCells count="4">
    <mergeCell ref="A1:C1"/>
    <mergeCell ref="A4:A5"/>
    <mergeCell ref="B4:B5"/>
    <mergeCell ref="C4:C5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2018-06-16T02:39:00Z</dcterms:created>
  <dcterms:modified xsi:type="dcterms:W3CDTF">2019-07-31T09:09:10Z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