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60" activeTab="1"/>
  </bookViews>
  <sheets>
    <sheet name="社保基金收入表" sheetId="2" r:id="rId1"/>
    <sheet name="社保基金支出表" sheetId="1" r:id="rId2"/>
  </sheets>
  <calcPr calcId="144525"/>
</workbook>
</file>

<file path=xl/sharedStrings.xml><?xml version="1.0" encoding="utf-8"?>
<sst xmlns="http://schemas.openxmlformats.org/spreadsheetml/2006/main" count="33">
  <si>
    <t>2022年社会保险基金收入预算调整表</t>
  </si>
  <si>
    <t>单位：万元</t>
  </si>
  <si>
    <t>项目</t>
  </si>
  <si>
    <t>完成数</t>
  </si>
  <si>
    <t>预算数</t>
  </si>
  <si>
    <t>收入合计</t>
  </si>
  <si>
    <t>一、本年收入</t>
  </si>
  <si>
    <t>（一）本级保险费收入</t>
  </si>
  <si>
    <t>1.基本养老保险基金</t>
  </si>
  <si>
    <t>2.失业保险基金</t>
  </si>
  <si>
    <t>3.基本医疗保险基金</t>
  </si>
  <si>
    <t>4.工伤保险基金</t>
  </si>
  <si>
    <t>5.生育保险基金</t>
  </si>
  <si>
    <t>6.新型农村合作医疗基金</t>
  </si>
  <si>
    <t>7、城乡居民基本医疗保险</t>
  </si>
  <si>
    <t>8、城乡居民基本养老保险</t>
  </si>
  <si>
    <t>9.其他社会保险基金</t>
  </si>
  <si>
    <t>（二）投资收益(利息)</t>
  </si>
  <si>
    <t>（三）财政补贴收入</t>
  </si>
  <si>
    <t>（四）转移收入</t>
  </si>
  <si>
    <t>（五）上级补助收入</t>
  </si>
  <si>
    <t>（六）其他收入</t>
  </si>
  <si>
    <t>二、下级上解收入</t>
  </si>
  <si>
    <t>三、上年结余</t>
  </si>
  <si>
    <t>2022年社会保险基金预算调整支出表</t>
  </si>
  <si>
    <t>支出合计</t>
  </si>
  <si>
    <t>一、本级支出</t>
  </si>
  <si>
    <t>(一)本级保险费支出</t>
  </si>
  <si>
    <t>（二）其他支出</t>
  </si>
  <si>
    <t>（三）转移支出</t>
  </si>
  <si>
    <t>二、上解上级支出</t>
  </si>
  <si>
    <t>三、年终滚存结余</t>
  </si>
  <si>
    <t>其中：当年收支结余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</si>
</sst>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3">
    <font>
      <sz val="10"/>
      <color theme="1"/>
      <name val="仿宋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2"/>
      <color indexed="8"/>
      <name val="楷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b/>
      <sz val="10"/>
      <name val="楷体_GB2312"/>
      <charset val="134"/>
    </font>
    <font>
      <sz val="10"/>
      <name val="仿宋"/>
      <charset val="134"/>
    </font>
    <font>
      <sz val="10"/>
      <name val="楷体_GB2312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workbookViewId="0">
      <selection activeCell="C6" sqref="C6"/>
    </sheetView>
  </sheetViews>
  <sheetFormatPr defaultColWidth="8.8952380952381" defaultRowHeight="12" outlineLevelCol="7"/>
  <cols>
    <col min="1" max="1" width="51" style="1" customWidth="1"/>
    <col min="2" max="2" width="21.6952380952381" style="2" customWidth="1"/>
    <col min="3" max="3" width="18.4" style="1" customWidth="1"/>
    <col min="4" max="4" width="9.4" style="1" customWidth="1"/>
    <col min="5" max="16384" width="8.8952380952381" style="1"/>
  </cols>
  <sheetData>
    <row r="1" ht="22.5" spans="1:8">
      <c r="A1" s="3" t="s">
        <v>0</v>
      </c>
      <c r="B1" s="4"/>
      <c r="C1" s="3"/>
      <c r="D1" s="5"/>
      <c r="E1" s="6"/>
      <c r="F1" s="6"/>
      <c r="G1" s="6"/>
      <c r="H1" s="6"/>
    </row>
    <row r="2" ht="20.25" spans="1:3">
      <c r="A2" s="7"/>
      <c r="B2" s="8"/>
      <c r="C2" s="7"/>
    </row>
    <row r="3" ht="14.25" spans="3:4">
      <c r="C3" s="9" t="s">
        <v>1</v>
      </c>
      <c r="D3" s="10"/>
    </row>
    <row r="4" ht="13" customHeight="1" spans="1:4">
      <c r="A4" s="34" t="s">
        <v>2</v>
      </c>
      <c r="B4" s="12" t="s">
        <v>3</v>
      </c>
      <c r="C4" s="13" t="s">
        <v>4</v>
      </c>
      <c r="D4" s="14"/>
    </row>
    <row r="5" ht="38.15" customHeight="1" spans="1:4">
      <c r="A5" s="35"/>
      <c r="B5" s="15"/>
      <c r="C5" s="16"/>
      <c r="D5" s="14"/>
    </row>
    <row r="6" ht="28" customHeight="1" spans="1:4">
      <c r="A6" s="35" t="s">
        <v>5</v>
      </c>
      <c r="B6" s="36">
        <f>B7+B23+B24</f>
        <v>236423</v>
      </c>
      <c r="C6" s="36">
        <f>C7+C23+C24</f>
        <v>252448</v>
      </c>
      <c r="D6" s="18"/>
    </row>
    <row r="7" ht="28" customHeight="1" spans="1:4">
      <c r="A7" s="37" t="s">
        <v>6</v>
      </c>
      <c r="B7" s="36">
        <f>SUM(B8,B18:B22)</f>
        <v>140955</v>
      </c>
      <c r="C7" s="36">
        <f>SUM(C8,C18:C22)</f>
        <v>144858</v>
      </c>
      <c r="D7" s="18"/>
    </row>
    <row r="8" ht="28" customHeight="1" spans="1:4">
      <c r="A8" s="38" t="s">
        <v>7</v>
      </c>
      <c r="B8" s="39">
        <f>SUM(B9:B17)</f>
        <v>73944</v>
      </c>
      <c r="C8" s="39">
        <f>SUM(C9:C17)</f>
        <v>72415</v>
      </c>
      <c r="D8" s="22"/>
    </row>
    <row r="9" ht="28" customHeight="1" spans="1:4">
      <c r="A9" s="24" t="s">
        <v>8</v>
      </c>
      <c r="B9" s="21">
        <v>42886</v>
      </c>
      <c r="C9" s="21">
        <v>41299</v>
      </c>
      <c r="D9" s="22"/>
    </row>
    <row r="10" ht="28" customHeight="1" spans="1:4">
      <c r="A10" s="24" t="s">
        <v>9</v>
      </c>
      <c r="B10" s="21">
        <v>685</v>
      </c>
      <c r="C10" s="21">
        <v>716</v>
      </c>
      <c r="D10" s="22"/>
    </row>
    <row r="11" ht="28" customHeight="1" spans="1:4">
      <c r="A11" s="24" t="s">
        <v>10</v>
      </c>
      <c r="B11" s="21">
        <v>12906</v>
      </c>
      <c r="C11" s="21">
        <v>12988</v>
      </c>
      <c r="D11" s="22"/>
    </row>
    <row r="12" ht="28" customHeight="1" spans="1:4">
      <c r="A12" s="24" t="s">
        <v>11</v>
      </c>
      <c r="B12" s="21">
        <v>570</v>
      </c>
      <c r="C12" s="21">
        <v>591</v>
      </c>
      <c r="D12" s="22"/>
    </row>
    <row r="13" ht="28" customHeight="1" spans="1:4">
      <c r="A13" s="24" t="s">
        <v>12</v>
      </c>
      <c r="B13" s="21"/>
      <c r="C13" s="21"/>
      <c r="D13" s="22"/>
    </row>
    <row r="14" ht="28" customHeight="1" spans="1:4">
      <c r="A14" s="24" t="s">
        <v>13</v>
      </c>
      <c r="B14" s="21"/>
      <c r="C14" s="21"/>
      <c r="D14" s="22"/>
    </row>
    <row r="15" ht="28" customHeight="1" spans="1:4">
      <c r="A15" s="24" t="s">
        <v>14</v>
      </c>
      <c r="B15" s="21">
        <v>12547</v>
      </c>
      <c r="C15" s="21">
        <v>12548</v>
      </c>
      <c r="D15" s="22"/>
    </row>
    <row r="16" ht="28" customHeight="1" spans="1:4">
      <c r="A16" s="24" t="s">
        <v>15</v>
      </c>
      <c r="B16" s="21">
        <v>4350</v>
      </c>
      <c r="C16" s="21">
        <v>4273</v>
      </c>
      <c r="D16" s="22"/>
    </row>
    <row r="17" ht="28" customHeight="1" spans="1:4">
      <c r="A17" s="24" t="s">
        <v>16</v>
      </c>
      <c r="B17" s="40"/>
      <c r="C17" s="40"/>
      <c r="D17" s="26"/>
    </row>
    <row r="18" ht="28" customHeight="1" spans="1:4">
      <c r="A18" s="41" t="s">
        <v>17</v>
      </c>
      <c r="B18" s="40">
        <v>603</v>
      </c>
      <c r="C18" s="40">
        <v>900</v>
      </c>
      <c r="D18" s="29"/>
    </row>
    <row r="19" ht="28" customHeight="1" spans="1:4">
      <c r="A19" s="24" t="s">
        <v>18</v>
      </c>
      <c r="B19" s="40">
        <v>64009</v>
      </c>
      <c r="C19" s="40">
        <v>69142</v>
      </c>
      <c r="D19" s="31"/>
    </row>
    <row r="20" ht="28" customHeight="1" spans="1:4">
      <c r="A20" s="24" t="s">
        <v>19</v>
      </c>
      <c r="B20" s="40">
        <v>2367</v>
      </c>
      <c r="C20" s="40">
        <v>2196</v>
      </c>
      <c r="D20" s="31"/>
    </row>
    <row r="21" ht="28" customHeight="1" spans="1:4">
      <c r="A21" s="24" t="s">
        <v>20</v>
      </c>
      <c r="B21" s="40">
        <v>32</v>
      </c>
      <c r="C21" s="42">
        <v>34</v>
      </c>
      <c r="D21" s="31"/>
    </row>
    <row r="22" ht="28" customHeight="1" spans="1:4">
      <c r="A22" s="24" t="s">
        <v>21</v>
      </c>
      <c r="B22" s="40"/>
      <c r="C22" s="40">
        <v>171</v>
      </c>
      <c r="D22" s="31"/>
    </row>
    <row r="23" ht="28" customHeight="1" spans="1:4">
      <c r="A23" s="33" t="s">
        <v>22</v>
      </c>
      <c r="B23" s="40"/>
      <c r="C23" s="40"/>
      <c r="D23" s="29"/>
    </row>
    <row r="24" ht="28" customHeight="1" spans="1:4">
      <c r="A24" s="33" t="s">
        <v>23</v>
      </c>
      <c r="B24" s="43">
        <v>95468</v>
      </c>
      <c r="C24" s="43">
        <v>107590</v>
      </c>
      <c r="D24" s="29"/>
    </row>
    <row r="25" ht="28" customHeight="1" spans="1:4">
      <c r="A25" s="24"/>
      <c r="B25" s="40"/>
      <c r="C25" s="40"/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5">
    <mergeCell ref="A1:C1"/>
    <mergeCell ref="A2:C2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C6" sqref="C6"/>
    </sheetView>
  </sheetViews>
  <sheetFormatPr defaultColWidth="8.8952380952381" defaultRowHeight="12" outlineLevelCol="7"/>
  <cols>
    <col min="1" max="1" width="50.2952380952381" style="1" customWidth="1"/>
    <col min="2" max="2" width="24.0952380952381" style="2" customWidth="1"/>
    <col min="3" max="3" width="17.2952380952381" style="1" customWidth="1"/>
    <col min="4" max="4" width="9.4" style="1" customWidth="1"/>
    <col min="5" max="16384" width="8.8952380952381" style="1"/>
  </cols>
  <sheetData>
    <row r="1" ht="22.5" spans="1:8">
      <c r="A1" s="3" t="s">
        <v>24</v>
      </c>
      <c r="B1" s="4"/>
      <c r="C1" s="3"/>
      <c r="D1" s="5"/>
      <c r="E1" s="6"/>
      <c r="F1" s="6"/>
      <c r="G1" s="6"/>
      <c r="H1" s="6"/>
    </row>
    <row r="2" ht="20.25" spans="1:2">
      <c r="A2" s="7"/>
      <c r="B2" s="8"/>
    </row>
    <row r="3" ht="14.25" spans="3:4">
      <c r="C3" s="9" t="s">
        <v>1</v>
      </c>
      <c r="D3" s="10"/>
    </row>
    <row r="4" ht="13" customHeight="1" spans="1:4">
      <c r="A4" s="11" t="s">
        <v>2</v>
      </c>
      <c r="B4" s="12" t="s">
        <v>3</v>
      </c>
      <c r="C4" s="13" t="s">
        <v>4</v>
      </c>
      <c r="D4" s="14"/>
    </row>
    <row r="5" ht="38.15" customHeight="1" spans="1:4">
      <c r="A5" s="11"/>
      <c r="B5" s="15"/>
      <c r="C5" s="16"/>
      <c r="D5" s="14"/>
    </row>
    <row r="6" ht="28" customHeight="1" spans="1:4">
      <c r="A6" s="11" t="s">
        <v>25</v>
      </c>
      <c r="B6" s="17">
        <f>SUM(B7,B23)</f>
        <v>131684</v>
      </c>
      <c r="C6" s="17">
        <f>SUM(C7,C23)</f>
        <v>134536</v>
      </c>
      <c r="D6" s="18"/>
    </row>
    <row r="7" ht="28" customHeight="1" spans="1:4">
      <c r="A7" s="19" t="s">
        <v>26</v>
      </c>
      <c r="B7" s="17">
        <f>SUM(B8,B18:B19)</f>
        <v>131652</v>
      </c>
      <c r="C7" s="17">
        <f>SUM(C8,C18:C19)</f>
        <v>134502</v>
      </c>
      <c r="D7" s="18"/>
    </row>
    <row r="8" ht="28" customHeight="1" spans="1:4">
      <c r="A8" s="20" t="s">
        <v>27</v>
      </c>
      <c r="B8" s="21">
        <f>SUM(B9:B17)</f>
        <v>130838</v>
      </c>
      <c r="C8" s="21">
        <f>SUM(C9:C17)</f>
        <v>130379</v>
      </c>
      <c r="D8" s="22"/>
    </row>
    <row r="9" ht="28" customHeight="1" spans="1:4">
      <c r="A9" s="23" t="s">
        <v>8</v>
      </c>
      <c r="B9" s="21">
        <v>76876</v>
      </c>
      <c r="C9" s="21">
        <v>76412</v>
      </c>
      <c r="D9" s="22"/>
    </row>
    <row r="10" ht="28" customHeight="1" spans="1:4">
      <c r="A10" s="24" t="s">
        <v>9</v>
      </c>
      <c r="B10" s="21">
        <v>253</v>
      </c>
      <c r="C10" s="21">
        <v>472</v>
      </c>
      <c r="D10" s="22"/>
    </row>
    <row r="11" ht="28" customHeight="1" spans="1:4">
      <c r="A11" s="24" t="s">
        <v>10</v>
      </c>
      <c r="B11" s="21">
        <v>9974</v>
      </c>
      <c r="C11" s="21">
        <v>10564</v>
      </c>
      <c r="D11" s="22"/>
    </row>
    <row r="12" ht="28" customHeight="1" spans="1:4">
      <c r="A12" s="24" t="s">
        <v>11</v>
      </c>
      <c r="B12" s="21">
        <v>530</v>
      </c>
      <c r="C12" s="21">
        <v>578</v>
      </c>
      <c r="D12" s="22"/>
    </row>
    <row r="13" ht="28" customHeight="1" spans="1:4">
      <c r="A13" s="24" t="s">
        <v>12</v>
      </c>
      <c r="B13" s="21"/>
      <c r="C13" s="21"/>
      <c r="D13" s="22"/>
    </row>
    <row r="14" ht="28" customHeight="1" spans="1:4">
      <c r="A14" s="24" t="s">
        <v>13</v>
      </c>
      <c r="B14" s="21">
        <v>33525</v>
      </c>
      <c r="C14" s="21">
        <v>32306</v>
      </c>
      <c r="D14" s="22"/>
    </row>
    <row r="15" ht="28" customHeight="1" spans="1:4">
      <c r="A15" s="24" t="s">
        <v>14</v>
      </c>
      <c r="B15" s="21">
        <v>9680</v>
      </c>
      <c r="C15" s="21">
        <v>10047</v>
      </c>
      <c r="D15" s="22"/>
    </row>
    <row r="16" ht="28" customHeight="1" spans="1:4">
      <c r="A16" s="24" t="s">
        <v>15</v>
      </c>
      <c r="B16" s="21"/>
      <c r="C16" s="21"/>
      <c r="D16" s="22"/>
    </row>
    <row r="17" ht="28" customHeight="1" spans="1:4">
      <c r="A17" s="24" t="s">
        <v>16</v>
      </c>
      <c r="B17" s="25"/>
      <c r="C17" s="25"/>
      <c r="D17" s="26"/>
    </row>
    <row r="18" ht="28" customHeight="1" spans="1:4">
      <c r="A18" s="27" t="s">
        <v>28</v>
      </c>
      <c r="B18" s="28"/>
      <c r="C18" s="28">
        <v>3189</v>
      </c>
      <c r="D18" s="29"/>
    </row>
    <row r="19" ht="28" customHeight="1" spans="1:4">
      <c r="A19" s="27" t="s">
        <v>29</v>
      </c>
      <c r="B19" s="30">
        <v>814</v>
      </c>
      <c r="C19" s="30">
        <v>934</v>
      </c>
      <c r="D19" s="31"/>
    </row>
    <row r="20" ht="28" customHeight="1" spans="1:4">
      <c r="A20" s="24"/>
      <c r="B20" s="32"/>
      <c r="C20" s="32"/>
      <c r="D20" s="31"/>
    </row>
    <row r="21" ht="28" customHeight="1" spans="1:4">
      <c r="A21" s="24"/>
      <c r="B21" s="32"/>
      <c r="C21" s="32"/>
      <c r="D21" s="31"/>
    </row>
    <row r="22" ht="28" customHeight="1" spans="1:4">
      <c r="A22" s="24"/>
      <c r="B22" s="32"/>
      <c r="C22" s="32"/>
      <c r="D22" s="31"/>
    </row>
    <row r="23" ht="28" customHeight="1" spans="1:4">
      <c r="A23" s="33" t="s">
        <v>30</v>
      </c>
      <c r="B23" s="28">
        <v>32</v>
      </c>
      <c r="C23" s="28">
        <v>34</v>
      </c>
      <c r="D23" s="29"/>
    </row>
    <row r="24" ht="28" customHeight="1" spans="1:4">
      <c r="A24" s="33" t="s">
        <v>31</v>
      </c>
      <c r="B24" s="28">
        <v>104739</v>
      </c>
      <c r="C24" s="28">
        <v>117912</v>
      </c>
      <c r="D24" s="29"/>
    </row>
    <row r="25" ht="28" customHeight="1" spans="1:4">
      <c r="A25" s="24" t="s">
        <v>32</v>
      </c>
      <c r="B25" s="21">
        <v>9271</v>
      </c>
      <c r="C25" s="21">
        <v>10322</v>
      </c>
      <c r="D25" s="22"/>
    </row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  <row r="190" ht="20.15" customHeight="1"/>
  </sheetData>
  <mergeCells count="4">
    <mergeCell ref="A1:C1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社保基金收入表</vt:lpstr>
      <vt:lpstr>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2023-01-03T02:33:16Z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