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第一批五个一批产业剩余补助资金" sheetId="2" r:id="rId1"/>
  </sheets>
  <definedNames>
    <definedName name="_xlnm._FilterDatabase" localSheetId="0" hidden="1">第一批五个一批产业剩余补助资金!$A$4:$M$60</definedName>
  </definedNames>
  <calcPr calcId="144525"/>
</workbook>
</file>

<file path=xl/sharedStrings.xml><?xml version="1.0" encoding="utf-8"?>
<sst xmlns="http://schemas.openxmlformats.org/spreadsheetml/2006/main" count="335" uniqueCount="215">
  <si>
    <t>五个一批产业扶贫项目拨付资金</t>
  </si>
  <si>
    <t>乡（镇）：港口乡人民政府</t>
  </si>
  <si>
    <t>序号</t>
  </si>
  <si>
    <t>村组</t>
  </si>
  <si>
    <t>户主姓名</t>
  </si>
  <si>
    <t>身份证号码</t>
  </si>
  <si>
    <t>项目扶持计划</t>
  </si>
  <si>
    <t>已享受产业扶持补贴（元）</t>
  </si>
  <si>
    <t>申请2018年补贴（元）</t>
  </si>
  <si>
    <t>银行开户人姓名</t>
  </si>
  <si>
    <t>开户人银行账号</t>
  </si>
  <si>
    <t>项目名称</t>
  </si>
  <si>
    <t>规模</t>
  </si>
  <si>
    <t>预计年创纯收入（元）</t>
  </si>
  <si>
    <t>合计</t>
  </si>
  <si>
    <t>2016年</t>
  </si>
  <si>
    <t>2017年</t>
  </si>
  <si>
    <t>大东港村一组</t>
  </si>
  <si>
    <t>韩爱梅</t>
  </si>
  <si>
    <t>422325********4222</t>
  </si>
  <si>
    <t>养猪</t>
  </si>
  <si>
    <t>2头</t>
  </si>
  <si>
    <t>810100********3092</t>
  </si>
  <si>
    <t>吴彦祥</t>
  </si>
  <si>
    <t>422325********4212</t>
  </si>
  <si>
    <t>养牛</t>
  </si>
  <si>
    <t>4头</t>
  </si>
  <si>
    <t>810100********5746</t>
  </si>
  <si>
    <t>吴延章</t>
  </si>
  <si>
    <t>422325********4210</t>
  </si>
  <si>
    <t>810100********2626</t>
  </si>
  <si>
    <t>大东港村三组</t>
  </si>
  <si>
    <t>金国武</t>
  </si>
  <si>
    <t>422325********4215</t>
  </si>
  <si>
    <t>养蜂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</si>
  <si>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0箱</t>
    </r>
  </si>
  <si>
    <t>810100********7595</t>
  </si>
  <si>
    <t>孙茂礼</t>
  </si>
  <si>
    <t>422325********4238</t>
  </si>
  <si>
    <t>810100********5430</t>
  </si>
  <si>
    <t>孙明星</t>
  </si>
  <si>
    <t>422325********4217</t>
  </si>
  <si>
    <t>种楠竹</t>
  </si>
  <si>
    <t>2亩</t>
  </si>
  <si>
    <t>810100********7605</t>
  </si>
  <si>
    <t>陈崇晃</t>
  </si>
  <si>
    <t>422325********4211</t>
  </si>
  <si>
    <t>810100********5076</t>
  </si>
  <si>
    <t>北山村1组</t>
  </si>
  <si>
    <t>陈焕邦</t>
  </si>
  <si>
    <t>422325********1562</t>
  </si>
  <si>
    <t>栽楠竹</t>
  </si>
  <si>
    <t>4亩</t>
  </si>
  <si>
    <t>810100********0634</t>
  </si>
  <si>
    <t>北山村3组</t>
  </si>
  <si>
    <t>孔爱娴</t>
  </si>
  <si>
    <t>422325********4265</t>
  </si>
  <si>
    <t>810100********4689</t>
  </si>
  <si>
    <t>北山村2组</t>
  </si>
  <si>
    <t>汪艳林</t>
  </si>
  <si>
    <t>810100********4957</t>
  </si>
  <si>
    <t>金英豪</t>
  </si>
  <si>
    <t>422325********1X11</t>
  </si>
  <si>
    <t>养羊</t>
  </si>
  <si>
    <t>80条</t>
  </si>
  <si>
    <t>810100********7654</t>
  </si>
  <si>
    <t>北山村4组</t>
  </si>
  <si>
    <t>周焕刚</t>
  </si>
  <si>
    <t>养蜜蜂</t>
  </si>
  <si>
    <t>20箱</t>
  </si>
  <si>
    <t>810100********5918</t>
  </si>
  <si>
    <t>北山村5组</t>
  </si>
  <si>
    <t>金新华</t>
  </si>
  <si>
    <t>2条</t>
  </si>
  <si>
    <t>810100********4743</t>
  </si>
  <si>
    <t>小东港村4组</t>
  </si>
  <si>
    <t>彭建明</t>
  </si>
  <si>
    <t>422325********4214</t>
  </si>
  <si>
    <t>623055********5523</t>
  </si>
  <si>
    <t>小东港村3组</t>
  </si>
  <si>
    <t>高细楚</t>
  </si>
  <si>
    <t>810100********1569</t>
  </si>
  <si>
    <t>汪学知</t>
  </si>
  <si>
    <t>422325********4218</t>
  </si>
  <si>
    <t>810100********1900</t>
  </si>
  <si>
    <t>小东港村1组</t>
  </si>
  <si>
    <t>余红霞</t>
  </si>
  <si>
    <t>422325********4225</t>
  </si>
  <si>
    <t>810100********2985</t>
  </si>
  <si>
    <t>程天云</t>
  </si>
  <si>
    <t>422325********421X</t>
  </si>
  <si>
    <t>75头</t>
  </si>
  <si>
    <t>810100********7645</t>
  </si>
  <si>
    <t>小东港村7组</t>
  </si>
  <si>
    <t>汪竹亮</t>
  </si>
  <si>
    <t>55箱</t>
  </si>
  <si>
    <t>810100********8948</t>
  </si>
  <si>
    <t>彭亚雄</t>
  </si>
  <si>
    <t>422325********4213</t>
  </si>
  <si>
    <t>810100********1999</t>
  </si>
  <si>
    <t>小东港村5组</t>
  </si>
  <si>
    <t>高德会</t>
  </si>
  <si>
    <t>810100********4590</t>
  </si>
  <si>
    <t>徐光艳</t>
  </si>
  <si>
    <t>422325********1944</t>
  </si>
  <si>
    <t>622412********1196</t>
  </si>
  <si>
    <t>汪伟补</t>
  </si>
  <si>
    <t>422325********4292</t>
  </si>
  <si>
    <t>623053********4005</t>
  </si>
  <si>
    <t>彭光德</t>
  </si>
  <si>
    <t>422325********4252</t>
  </si>
  <si>
    <t>810100********3361</t>
  </si>
  <si>
    <t>畈上村6组</t>
  </si>
  <si>
    <t>庞国清</t>
  </si>
  <si>
    <t>422325********4275</t>
  </si>
  <si>
    <t>810100********1171</t>
  </si>
  <si>
    <t>庞双林</t>
  </si>
  <si>
    <t>422325********1244</t>
  </si>
  <si>
    <t>810100********4537</t>
  </si>
  <si>
    <t>庞先华</t>
  </si>
  <si>
    <t>422325********4239</t>
  </si>
  <si>
    <t>810100********4504</t>
  </si>
  <si>
    <t>畈上村4组</t>
  </si>
  <si>
    <t>王保庆</t>
  </si>
  <si>
    <t>810100********1009</t>
  </si>
  <si>
    <t>畈上村7组</t>
  </si>
  <si>
    <t>庞西良</t>
  </si>
  <si>
    <t>810100********5086</t>
  </si>
  <si>
    <t>庞西彪</t>
  </si>
  <si>
    <t>422325********4219</t>
  </si>
  <si>
    <t>810100********6125</t>
  </si>
  <si>
    <t>畈上村10组</t>
  </si>
  <si>
    <t>李林江</t>
  </si>
  <si>
    <t>422325********44B1</t>
  </si>
  <si>
    <t>810100********6147</t>
  </si>
  <si>
    <t>庞加国</t>
  </si>
  <si>
    <t>422325********4276</t>
  </si>
  <si>
    <t>810100********5961</t>
  </si>
  <si>
    <t>庞军进</t>
  </si>
  <si>
    <t>422325********4274</t>
  </si>
  <si>
    <t>810100********1938</t>
  </si>
  <si>
    <t>畈上村1组</t>
  </si>
  <si>
    <t>庞素珍</t>
  </si>
  <si>
    <t>422325********4220</t>
  </si>
  <si>
    <t>810100********7162</t>
  </si>
  <si>
    <t>畈上村14组</t>
  </si>
  <si>
    <t>汪素芳</t>
  </si>
  <si>
    <t>810100********1342</t>
  </si>
  <si>
    <t>小沙坪村九组</t>
  </si>
  <si>
    <t>黄团并</t>
  </si>
  <si>
    <t>10头</t>
  </si>
  <si>
    <t>810100********7881</t>
  </si>
  <si>
    <t>小沙坪村十四组</t>
  </si>
  <si>
    <t>代其华</t>
  </si>
  <si>
    <t>养猪牛</t>
  </si>
  <si>
    <t>猪2头，牛5头</t>
  </si>
  <si>
    <t>810100********9103</t>
  </si>
  <si>
    <t>油榨村一组</t>
  </si>
  <si>
    <t>汪西宝</t>
  </si>
  <si>
    <t>422325********4256</t>
  </si>
  <si>
    <t>810100********6271</t>
  </si>
  <si>
    <t>油榨村五组</t>
  </si>
  <si>
    <t>舒国和</t>
  </si>
  <si>
    <t>养猪2头、牛1头</t>
  </si>
  <si>
    <t>810100********5364</t>
  </si>
  <si>
    <t>汪金牛</t>
  </si>
  <si>
    <t>栽茶叶</t>
  </si>
  <si>
    <t>810100********6345</t>
  </si>
  <si>
    <t>油榨村六组</t>
  </si>
  <si>
    <t>沈春英</t>
  </si>
  <si>
    <t>422325********4223</t>
  </si>
  <si>
    <t>810100********9203</t>
  </si>
  <si>
    <t>汪当良</t>
  </si>
  <si>
    <t>810100********6428</t>
  </si>
  <si>
    <t>油榨村八组</t>
  </si>
  <si>
    <t>叶文郎</t>
  </si>
  <si>
    <t>422325********1021</t>
  </si>
  <si>
    <t>5亩</t>
  </si>
  <si>
    <t>810100********6714</t>
  </si>
  <si>
    <t>油榨村九组</t>
  </si>
  <si>
    <t>姜洋兵</t>
  </si>
  <si>
    <t>猪2头、牛1头</t>
  </si>
  <si>
    <t>622412********1790</t>
  </si>
  <si>
    <t>姜甫华</t>
  </si>
  <si>
    <t>810100********3865</t>
  </si>
  <si>
    <t>油榨村十组</t>
  </si>
  <si>
    <t>姜国良</t>
  </si>
  <si>
    <t>810100********3956</t>
  </si>
  <si>
    <t>姜国新</t>
  </si>
  <si>
    <t>810100********3990</t>
  </si>
  <si>
    <t>油榨村十一组</t>
  </si>
  <si>
    <t>汪银桂</t>
  </si>
  <si>
    <t>422325********4264</t>
  </si>
  <si>
    <t>810100********3636</t>
  </si>
  <si>
    <t>油榨村十三组</t>
  </si>
  <si>
    <t>汪九兵</t>
  </si>
  <si>
    <t>422325********43B1</t>
  </si>
  <si>
    <t>810100********9928</t>
  </si>
  <si>
    <t>黄听典</t>
  </si>
  <si>
    <t>汪彦兵</t>
  </si>
  <si>
    <t>810100********7597</t>
  </si>
  <si>
    <t>柏岭1组</t>
  </si>
  <si>
    <t>姜宗华</t>
  </si>
  <si>
    <t>422325********4216</t>
  </si>
  <si>
    <t>810100********0363</t>
  </si>
  <si>
    <t>柏岭2组</t>
  </si>
  <si>
    <t>金既明</t>
  </si>
  <si>
    <t>810100********2172</t>
  </si>
  <si>
    <t>柏岭4组</t>
  </si>
  <si>
    <t>黄学江</t>
  </si>
  <si>
    <t>422325********3544</t>
  </si>
  <si>
    <t>810100********6413</t>
  </si>
  <si>
    <t>柏岭6组</t>
  </si>
  <si>
    <t>芦银香</t>
  </si>
  <si>
    <t>622412********9766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</si>
</sst>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SansSerif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0" fillId="0" borderId="1" xfId="50" applyFont="1" applyBorder="1" applyAlignment="1">
      <alignment horizontal="center" vertical="center" wrapText="1"/>
    </xf>
    <xf numFmtId="0" fontId="4" fillId="0" borderId="1" xfId="50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tabSelected="1" zoomScale="85" zoomScaleNormal="85" workbookViewId="0">
      <selection activeCell="Q47" sqref="Q47"/>
    </sheetView>
  </sheetViews>
  <sheetFormatPr defaultColWidth="8.87272727272727" defaultRowHeight="14"/>
  <cols>
    <col min="1" max="1" width="6.25454545454545" style="1" customWidth="1"/>
    <col min="2" max="2" width="8.87272727272727" style="2"/>
    <col min="3" max="3" width="8.87272727272727" style="1"/>
    <col min="4" max="4" width="22.1272727272727" style="1" customWidth="1"/>
    <col min="5" max="5" width="8.87272727272727" style="3"/>
    <col min="6" max="6" width="8.87272727272727" style="2"/>
    <col min="7" max="11" width="8.87272727272727" style="1"/>
    <col min="12" max="12" width="8.12727272727273" style="1" customWidth="1"/>
    <col min="13" max="13" width="24.6272727272727" style="1" customWidth="1"/>
    <col min="14" max="16384" width="8.87272727272727" style="1"/>
  </cols>
  <sheetData>
    <row r="1" ht="27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4.75" customHeight="1" spans="2:2">
      <c r="B2" s="1" t="s">
        <v>1</v>
      </c>
    </row>
    <row r="3" ht="27.75" customHeight="1" spans="1:13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/>
      <c r="G3" s="10"/>
      <c r="H3" s="11" t="s">
        <v>7</v>
      </c>
      <c r="I3" s="9"/>
      <c r="J3" s="10"/>
      <c r="K3" s="7" t="s">
        <v>8</v>
      </c>
      <c r="L3" s="6" t="s">
        <v>9</v>
      </c>
      <c r="M3" s="5" t="s">
        <v>10</v>
      </c>
    </row>
    <row r="4" ht="42" spans="1:13">
      <c r="A4" s="5"/>
      <c r="B4" s="6"/>
      <c r="C4" s="12"/>
      <c r="D4" s="12"/>
      <c r="E4" s="13" t="s">
        <v>11</v>
      </c>
      <c r="F4" s="6" t="s">
        <v>12</v>
      </c>
      <c r="G4" s="6" t="s">
        <v>13</v>
      </c>
      <c r="H4" s="5" t="s">
        <v>14</v>
      </c>
      <c r="I4" s="5" t="s">
        <v>15</v>
      </c>
      <c r="J4" s="5" t="s">
        <v>16</v>
      </c>
      <c r="K4" s="12"/>
      <c r="L4" s="6"/>
      <c r="M4" s="5"/>
    </row>
    <row r="5" ht="27.95" customHeight="1" spans="1:13">
      <c r="A5" s="5">
        <v>1</v>
      </c>
      <c r="B5" s="6" t="s">
        <v>17</v>
      </c>
      <c r="C5" s="14" t="s">
        <v>18</v>
      </c>
      <c r="D5" s="5" t="s">
        <v>19</v>
      </c>
      <c r="E5" s="15" t="s">
        <v>20</v>
      </c>
      <c r="F5" s="16" t="s">
        <v>21</v>
      </c>
      <c r="G5" s="17">
        <v>2000</v>
      </c>
      <c r="H5" s="5">
        <v>4000</v>
      </c>
      <c r="I5" s="21">
        <v>4000</v>
      </c>
      <c r="J5" s="21">
        <v>0</v>
      </c>
      <c r="K5" s="21">
        <v>2000</v>
      </c>
      <c r="L5" s="20" t="str">
        <f t="shared" ref="L5:L40" si="0">C5</f>
        <v>韩爱梅</v>
      </c>
      <c r="M5" s="5" t="s">
        <v>22</v>
      </c>
    </row>
    <row r="6" ht="27.95" customHeight="1" spans="1:13">
      <c r="A6" s="5">
        <v>2</v>
      </c>
      <c r="B6" s="6" t="s">
        <v>17</v>
      </c>
      <c r="C6" s="14" t="s">
        <v>23</v>
      </c>
      <c r="D6" s="5" t="s">
        <v>24</v>
      </c>
      <c r="E6" s="15" t="s">
        <v>25</v>
      </c>
      <c r="F6" s="16" t="s">
        <v>26</v>
      </c>
      <c r="G6" s="17">
        <v>4000</v>
      </c>
      <c r="H6" s="5">
        <v>4000</v>
      </c>
      <c r="I6" s="21">
        <v>4000</v>
      </c>
      <c r="J6" s="21">
        <v>0</v>
      </c>
      <c r="K6" s="21">
        <v>2000</v>
      </c>
      <c r="L6" s="20" t="str">
        <f t="shared" si="0"/>
        <v>吴彦祥</v>
      </c>
      <c r="M6" s="5" t="s">
        <v>27</v>
      </c>
    </row>
    <row r="7" ht="27.95" customHeight="1" spans="1:13">
      <c r="A7" s="5">
        <v>3</v>
      </c>
      <c r="B7" s="6" t="s">
        <v>17</v>
      </c>
      <c r="C7" s="14" t="s">
        <v>28</v>
      </c>
      <c r="D7" s="5" t="s">
        <v>29</v>
      </c>
      <c r="E7" s="15" t="s">
        <v>20</v>
      </c>
      <c r="F7" s="16" t="s">
        <v>26</v>
      </c>
      <c r="G7" s="17">
        <v>4000</v>
      </c>
      <c r="H7" s="5">
        <v>4000</v>
      </c>
      <c r="I7" s="21">
        <v>4000</v>
      </c>
      <c r="J7" s="21">
        <v>0</v>
      </c>
      <c r="K7" s="21">
        <v>2000</v>
      </c>
      <c r="L7" s="20" t="str">
        <f t="shared" si="0"/>
        <v>吴延章</v>
      </c>
      <c r="M7" s="5" t="s">
        <v>30</v>
      </c>
    </row>
    <row r="8" ht="27.95" customHeight="1" spans="1:13">
      <c r="A8" s="5">
        <v>4</v>
      </c>
      <c r="B8" s="6" t="s">
        <v>31</v>
      </c>
      <c r="C8" s="14" t="s">
        <v>32</v>
      </c>
      <c r="D8" s="5" t="s">
        <v>33</v>
      </c>
      <c r="E8" s="15" t="s">
        <v>34</v>
      </c>
      <c r="F8" s="16" t="s">
        <v>35</v>
      </c>
      <c r="G8" s="17">
        <v>3000</v>
      </c>
      <c r="H8" s="5">
        <v>4000</v>
      </c>
      <c r="I8" s="21">
        <v>4000</v>
      </c>
      <c r="J8" s="21">
        <v>0</v>
      </c>
      <c r="K8" s="21">
        <v>2000</v>
      </c>
      <c r="L8" s="20" t="str">
        <f t="shared" si="0"/>
        <v>金国武</v>
      </c>
      <c r="M8" s="5" t="s">
        <v>36</v>
      </c>
    </row>
    <row r="9" ht="27.95" customHeight="1" spans="1:13">
      <c r="A9" s="5">
        <v>5</v>
      </c>
      <c r="B9" s="6" t="s">
        <v>31</v>
      </c>
      <c r="C9" s="14" t="s">
        <v>37</v>
      </c>
      <c r="D9" s="5" t="s">
        <v>38</v>
      </c>
      <c r="E9" s="15" t="s">
        <v>20</v>
      </c>
      <c r="F9" s="16" t="s">
        <v>26</v>
      </c>
      <c r="G9" s="17">
        <v>4000</v>
      </c>
      <c r="H9" s="5">
        <v>4000</v>
      </c>
      <c r="I9" s="21">
        <v>4000</v>
      </c>
      <c r="J9" s="21">
        <v>0</v>
      </c>
      <c r="K9" s="21">
        <v>2000</v>
      </c>
      <c r="L9" s="20" t="str">
        <f t="shared" si="0"/>
        <v>孙茂礼</v>
      </c>
      <c r="M9" s="5" t="s">
        <v>39</v>
      </c>
    </row>
    <row r="10" ht="27.95" customHeight="1" spans="1:13">
      <c r="A10" s="5">
        <v>6</v>
      </c>
      <c r="B10" s="6" t="s">
        <v>31</v>
      </c>
      <c r="C10" s="14" t="s">
        <v>40</v>
      </c>
      <c r="D10" s="5" t="s">
        <v>41</v>
      </c>
      <c r="E10" s="15" t="s">
        <v>42</v>
      </c>
      <c r="F10" s="16" t="s">
        <v>43</v>
      </c>
      <c r="G10" s="17"/>
      <c r="H10" s="5">
        <v>4000</v>
      </c>
      <c r="I10" s="21">
        <v>4000</v>
      </c>
      <c r="J10" s="21">
        <v>0</v>
      </c>
      <c r="K10" s="21">
        <v>2000</v>
      </c>
      <c r="L10" s="20" t="str">
        <f t="shared" si="0"/>
        <v>孙明星</v>
      </c>
      <c r="M10" s="22" t="s">
        <v>44</v>
      </c>
    </row>
    <row r="11" ht="27.95" customHeight="1" spans="1:13">
      <c r="A11" s="5">
        <v>7</v>
      </c>
      <c r="B11" s="6" t="s">
        <v>31</v>
      </c>
      <c r="C11" s="18" t="s">
        <v>45</v>
      </c>
      <c r="D11" s="5" t="s">
        <v>46</v>
      </c>
      <c r="E11" s="15" t="s">
        <v>20</v>
      </c>
      <c r="F11" s="16" t="s">
        <v>21</v>
      </c>
      <c r="G11" s="17">
        <v>2000</v>
      </c>
      <c r="H11" s="5">
        <v>4000</v>
      </c>
      <c r="I11" s="21">
        <v>4000</v>
      </c>
      <c r="J11" s="21">
        <v>0</v>
      </c>
      <c r="K11" s="21">
        <v>2000</v>
      </c>
      <c r="L11" s="20" t="str">
        <f t="shared" si="0"/>
        <v>陈崇晃</v>
      </c>
      <c r="M11" s="22" t="s">
        <v>47</v>
      </c>
    </row>
    <row r="12" ht="27.95" customHeight="1" spans="1:13">
      <c r="A12" s="5">
        <v>8</v>
      </c>
      <c r="B12" s="6" t="s">
        <v>48</v>
      </c>
      <c r="C12" s="18" t="s">
        <v>49</v>
      </c>
      <c r="D12" s="5" t="s">
        <v>50</v>
      </c>
      <c r="E12" s="15" t="s">
        <v>51</v>
      </c>
      <c r="F12" s="16" t="s">
        <v>52</v>
      </c>
      <c r="G12" s="17">
        <v>2000</v>
      </c>
      <c r="H12" s="5">
        <v>4000</v>
      </c>
      <c r="I12" s="21">
        <v>4000</v>
      </c>
      <c r="J12" s="21">
        <v>0</v>
      </c>
      <c r="K12" s="21">
        <v>2000</v>
      </c>
      <c r="L12" s="20" t="str">
        <f t="shared" si="0"/>
        <v>陈焕邦</v>
      </c>
      <c r="M12" s="23" t="s">
        <v>53</v>
      </c>
    </row>
    <row r="13" ht="27.95" customHeight="1" spans="1:13">
      <c r="A13" s="5">
        <v>9</v>
      </c>
      <c r="B13" s="6" t="s">
        <v>54</v>
      </c>
      <c r="C13" s="18" t="s">
        <v>55</v>
      </c>
      <c r="D13" s="5" t="s">
        <v>56</v>
      </c>
      <c r="E13" s="15" t="s">
        <v>20</v>
      </c>
      <c r="F13" s="16" t="s">
        <v>21</v>
      </c>
      <c r="G13" s="17">
        <v>2000</v>
      </c>
      <c r="H13" s="5">
        <v>4000</v>
      </c>
      <c r="I13" s="21">
        <v>4000</v>
      </c>
      <c r="J13" s="21">
        <v>0</v>
      </c>
      <c r="K13" s="21">
        <v>2000</v>
      </c>
      <c r="L13" s="20" t="str">
        <f t="shared" si="0"/>
        <v>孔爱娴</v>
      </c>
      <c r="M13" s="23" t="s">
        <v>57</v>
      </c>
    </row>
    <row r="14" ht="27.95" customHeight="1" spans="1:13">
      <c r="A14" s="5">
        <v>10</v>
      </c>
      <c r="B14" s="6" t="s">
        <v>58</v>
      </c>
      <c r="C14" s="18" t="s">
        <v>59</v>
      </c>
      <c r="D14" s="5" t="s">
        <v>46</v>
      </c>
      <c r="E14" s="15" t="s">
        <v>20</v>
      </c>
      <c r="F14" s="16" t="s">
        <v>26</v>
      </c>
      <c r="G14" s="17">
        <v>2000</v>
      </c>
      <c r="H14" s="5">
        <v>4000</v>
      </c>
      <c r="I14" s="21">
        <v>4000</v>
      </c>
      <c r="J14" s="21">
        <v>0</v>
      </c>
      <c r="K14" s="21">
        <v>2000</v>
      </c>
      <c r="L14" s="20" t="str">
        <f t="shared" si="0"/>
        <v>汪艳林</v>
      </c>
      <c r="M14" s="23" t="s">
        <v>60</v>
      </c>
    </row>
    <row r="15" ht="27.95" customHeight="1" spans="1:13">
      <c r="A15" s="5">
        <v>11</v>
      </c>
      <c r="B15" s="6" t="s">
        <v>54</v>
      </c>
      <c r="C15" s="18" t="s">
        <v>61</v>
      </c>
      <c r="D15" s="5" t="s">
        <v>62</v>
      </c>
      <c r="E15" s="15" t="s">
        <v>63</v>
      </c>
      <c r="F15" s="16" t="s">
        <v>64</v>
      </c>
      <c r="G15" s="17">
        <v>2000</v>
      </c>
      <c r="H15" s="5">
        <v>4000</v>
      </c>
      <c r="I15" s="21">
        <v>4000</v>
      </c>
      <c r="J15" s="21">
        <v>0</v>
      </c>
      <c r="K15" s="21">
        <v>2000</v>
      </c>
      <c r="L15" s="20" t="str">
        <f t="shared" si="0"/>
        <v>金英豪</v>
      </c>
      <c r="M15" s="23" t="s">
        <v>65</v>
      </c>
    </row>
    <row r="16" ht="27.95" customHeight="1" spans="1:13">
      <c r="A16" s="5">
        <v>12</v>
      </c>
      <c r="B16" s="6" t="s">
        <v>66</v>
      </c>
      <c r="C16" s="18" t="s">
        <v>67</v>
      </c>
      <c r="D16" s="5" t="s">
        <v>41</v>
      </c>
      <c r="E16" s="15" t="s">
        <v>68</v>
      </c>
      <c r="F16" s="16" t="s">
        <v>69</v>
      </c>
      <c r="G16" s="17">
        <v>2000</v>
      </c>
      <c r="H16" s="5">
        <v>4000</v>
      </c>
      <c r="I16" s="21">
        <v>4000</v>
      </c>
      <c r="J16" s="21">
        <v>0</v>
      </c>
      <c r="K16" s="21">
        <v>2000</v>
      </c>
      <c r="L16" s="20" t="str">
        <f t="shared" si="0"/>
        <v>周焕刚</v>
      </c>
      <c r="M16" s="23" t="s">
        <v>70</v>
      </c>
    </row>
    <row r="17" ht="27.95" customHeight="1" spans="1:13">
      <c r="A17" s="5">
        <v>13</v>
      </c>
      <c r="B17" s="6" t="s">
        <v>71</v>
      </c>
      <c r="C17" s="18" t="s">
        <v>72</v>
      </c>
      <c r="D17" s="5" t="s">
        <v>29</v>
      </c>
      <c r="E17" s="15" t="s">
        <v>20</v>
      </c>
      <c r="F17" s="16" t="s">
        <v>73</v>
      </c>
      <c r="G17" s="17">
        <v>1000</v>
      </c>
      <c r="H17" s="5">
        <v>5000</v>
      </c>
      <c r="I17" s="21">
        <v>4000</v>
      </c>
      <c r="J17" s="21">
        <v>1000</v>
      </c>
      <c r="K17" s="21">
        <v>1000</v>
      </c>
      <c r="L17" s="20" t="str">
        <f t="shared" si="0"/>
        <v>金新华</v>
      </c>
      <c r="M17" s="23" t="s">
        <v>74</v>
      </c>
    </row>
    <row r="18" ht="27.95" customHeight="1" spans="1:13">
      <c r="A18" s="5">
        <v>14</v>
      </c>
      <c r="B18" s="6" t="s">
        <v>75</v>
      </c>
      <c r="C18" s="18" t="s">
        <v>76</v>
      </c>
      <c r="D18" s="5" t="s">
        <v>77</v>
      </c>
      <c r="E18" s="15" t="s">
        <v>20</v>
      </c>
      <c r="F18" s="16" t="s">
        <v>26</v>
      </c>
      <c r="G18" s="17">
        <v>3200</v>
      </c>
      <c r="H18" s="5">
        <v>4000</v>
      </c>
      <c r="I18" s="21">
        <v>4000</v>
      </c>
      <c r="J18" s="21">
        <v>0</v>
      </c>
      <c r="K18" s="21">
        <v>2000</v>
      </c>
      <c r="L18" s="20" t="str">
        <f t="shared" si="0"/>
        <v>彭建明</v>
      </c>
      <c r="M18" s="23" t="s">
        <v>78</v>
      </c>
    </row>
    <row r="19" ht="27.95" customHeight="1" spans="1:13">
      <c r="A19" s="5">
        <v>15</v>
      </c>
      <c r="B19" s="6" t="s">
        <v>79</v>
      </c>
      <c r="C19" s="18" t="s">
        <v>80</v>
      </c>
      <c r="D19" s="5" t="s">
        <v>38</v>
      </c>
      <c r="E19" s="15" t="s">
        <v>20</v>
      </c>
      <c r="F19" s="16" t="s">
        <v>26</v>
      </c>
      <c r="G19" s="17">
        <v>3200</v>
      </c>
      <c r="H19" s="5">
        <v>4000</v>
      </c>
      <c r="I19" s="21">
        <v>4000</v>
      </c>
      <c r="J19" s="21">
        <v>0</v>
      </c>
      <c r="K19" s="21">
        <v>2000</v>
      </c>
      <c r="L19" s="20" t="str">
        <f t="shared" si="0"/>
        <v>高细楚</v>
      </c>
      <c r="M19" s="23" t="s">
        <v>81</v>
      </c>
    </row>
    <row r="20" ht="27.95" customHeight="1" spans="1:13">
      <c r="A20" s="5">
        <v>16</v>
      </c>
      <c r="B20" s="6" t="s">
        <v>79</v>
      </c>
      <c r="C20" s="18" t="s">
        <v>82</v>
      </c>
      <c r="D20" s="5" t="s">
        <v>83</v>
      </c>
      <c r="E20" s="15" t="s">
        <v>20</v>
      </c>
      <c r="F20" s="16" t="s">
        <v>26</v>
      </c>
      <c r="G20" s="17">
        <v>3200</v>
      </c>
      <c r="H20" s="5">
        <v>4000</v>
      </c>
      <c r="I20" s="21">
        <v>4000</v>
      </c>
      <c r="J20" s="21">
        <v>0</v>
      </c>
      <c r="K20" s="21">
        <v>2000</v>
      </c>
      <c r="L20" s="20" t="str">
        <f t="shared" si="0"/>
        <v>汪学知</v>
      </c>
      <c r="M20" s="23" t="s">
        <v>84</v>
      </c>
    </row>
    <row r="21" ht="27.95" customHeight="1" spans="1:13">
      <c r="A21" s="5">
        <v>17</v>
      </c>
      <c r="B21" s="6" t="s">
        <v>85</v>
      </c>
      <c r="C21" s="18" t="s">
        <v>86</v>
      </c>
      <c r="D21" s="5" t="s">
        <v>87</v>
      </c>
      <c r="E21" s="15" t="s">
        <v>20</v>
      </c>
      <c r="F21" s="16" t="s">
        <v>26</v>
      </c>
      <c r="G21" s="17">
        <v>3200</v>
      </c>
      <c r="H21" s="5">
        <v>4000</v>
      </c>
      <c r="I21" s="21">
        <v>4000</v>
      </c>
      <c r="J21" s="21">
        <v>0</v>
      </c>
      <c r="K21" s="21">
        <v>2000</v>
      </c>
      <c r="L21" s="20" t="str">
        <f t="shared" si="0"/>
        <v>余红霞</v>
      </c>
      <c r="M21" s="23" t="s">
        <v>88</v>
      </c>
    </row>
    <row r="22" ht="27.95" customHeight="1" spans="1:13">
      <c r="A22" s="5">
        <v>18</v>
      </c>
      <c r="B22" s="6" t="s">
        <v>85</v>
      </c>
      <c r="C22" s="18" t="s">
        <v>89</v>
      </c>
      <c r="D22" s="5" t="s">
        <v>90</v>
      </c>
      <c r="E22" s="15" t="s">
        <v>20</v>
      </c>
      <c r="F22" s="16" t="s">
        <v>91</v>
      </c>
      <c r="G22" s="17">
        <v>8400</v>
      </c>
      <c r="H22" s="5">
        <v>4000</v>
      </c>
      <c r="I22" s="21">
        <v>4000</v>
      </c>
      <c r="J22" s="21">
        <v>0</v>
      </c>
      <c r="K22" s="21">
        <v>2000</v>
      </c>
      <c r="L22" s="20" t="str">
        <f t="shared" si="0"/>
        <v>程天云</v>
      </c>
      <c r="M22" s="23" t="s">
        <v>92</v>
      </c>
    </row>
    <row r="23" ht="27.95" customHeight="1" spans="1:13">
      <c r="A23" s="5">
        <v>19</v>
      </c>
      <c r="B23" s="6" t="s">
        <v>93</v>
      </c>
      <c r="C23" s="18" t="s">
        <v>94</v>
      </c>
      <c r="D23" s="5" t="s">
        <v>33</v>
      </c>
      <c r="E23" s="15" t="s">
        <v>34</v>
      </c>
      <c r="F23" s="16" t="s">
        <v>95</v>
      </c>
      <c r="G23" s="17">
        <v>9300</v>
      </c>
      <c r="H23" s="5">
        <v>4000</v>
      </c>
      <c r="I23" s="21">
        <v>4000</v>
      </c>
      <c r="J23" s="21">
        <v>0</v>
      </c>
      <c r="K23" s="21">
        <v>2000</v>
      </c>
      <c r="L23" s="20" t="str">
        <f t="shared" si="0"/>
        <v>汪竹亮</v>
      </c>
      <c r="M23" s="23" t="s">
        <v>96</v>
      </c>
    </row>
    <row r="24" ht="27.95" customHeight="1" spans="1:13">
      <c r="A24" s="5">
        <v>20</v>
      </c>
      <c r="B24" s="6" t="s">
        <v>75</v>
      </c>
      <c r="C24" s="18" t="s">
        <v>97</v>
      </c>
      <c r="D24" s="5" t="s">
        <v>98</v>
      </c>
      <c r="E24" s="15" t="s">
        <v>20</v>
      </c>
      <c r="F24" s="16" t="s">
        <v>26</v>
      </c>
      <c r="G24" s="17">
        <v>3200</v>
      </c>
      <c r="H24" s="5">
        <v>4000</v>
      </c>
      <c r="I24" s="21">
        <v>4000</v>
      </c>
      <c r="J24" s="21">
        <v>0</v>
      </c>
      <c r="K24" s="21">
        <v>2000</v>
      </c>
      <c r="L24" s="20" t="str">
        <f t="shared" si="0"/>
        <v>彭亚雄</v>
      </c>
      <c r="M24" s="23" t="s">
        <v>99</v>
      </c>
    </row>
    <row r="25" ht="27.95" customHeight="1" spans="1:13">
      <c r="A25" s="5">
        <v>21</v>
      </c>
      <c r="B25" s="6" t="s">
        <v>100</v>
      </c>
      <c r="C25" s="18" t="s">
        <v>101</v>
      </c>
      <c r="D25" s="5" t="s">
        <v>33</v>
      </c>
      <c r="E25" s="15" t="s">
        <v>20</v>
      </c>
      <c r="F25" s="16" t="s">
        <v>26</v>
      </c>
      <c r="G25" s="17">
        <v>3200</v>
      </c>
      <c r="H25" s="5">
        <v>4000</v>
      </c>
      <c r="I25" s="21">
        <v>4000</v>
      </c>
      <c r="J25" s="21">
        <v>0</v>
      </c>
      <c r="K25" s="21">
        <v>2000</v>
      </c>
      <c r="L25" s="20" t="str">
        <f t="shared" si="0"/>
        <v>高德会</v>
      </c>
      <c r="M25" s="23" t="s">
        <v>102</v>
      </c>
    </row>
    <row r="26" ht="27.95" customHeight="1" spans="1:13">
      <c r="A26" s="5">
        <v>22</v>
      </c>
      <c r="B26" s="6" t="s">
        <v>100</v>
      </c>
      <c r="C26" s="18" t="s">
        <v>103</v>
      </c>
      <c r="D26" s="5" t="s">
        <v>104</v>
      </c>
      <c r="E26" s="15" t="s">
        <v>20</v>
      </c>
      <c r="F26" s="16" t="s">
        <v>26</v>
      </c>
      <c r="G26" s="17">
        <v>3200</v>
      </c>
      <c r="H26" s="5">
        <v>4000</v>
      </c>
      <c r="I26" s="21">
        <v>4000</v>
      </c>
      <c r="J26" s="21">
        <v>0</v>
      </c>
      <c r="K26" s="21">
        <v>2000</v>
      </c>
      <c r="L26" s="20" t="str">
        <f t="shared" si="0"/>
        <v>徐光艳</v>
      </c>
      <c r="M26" s="23" t="s">
        <v>105</v>
      </c>
    </row>
    <row r="27" ht="27.95" customHeight="1" spans="1:13">
      <c r="A27" s="5">
        <v>23</v>
      </c>
      <c r="B27" s="6" t="s">
        <v>100</v>
      </c>
      <c r="C27" s="18" t="s">
        <v>106</v>
      </c>
      <c r="D27" s="5" t="s">
        <v>107</v>
      </c>
      <c r="E27" s="15" t="s">
        <v>20</v>
      </c>
      <c r="F27" s="16" t="s">
        <v>26</v>
      </c>
      <c r="G27" s="17">
        <v>3200</v>
      </c>
      <c r="H27" s="5">
        <v>4000</v>
      </c>
      <c r="I27" s="21">
        <v>4000</v>
      </c>
      <c r="J27" s="21">
        <v>0</v>
      </c>
      <c r="K27" s="21">
        <v>2000</v>
      </c>
      <c r="L27" s="20" t="str">
        <f t="shared" si="0"/>
        <v>汪伟补</v>
      </c>
      <c r="M27" s="23" t="s">
        <v>108</v>
      </c>
    </row>
    <row r="28" ht="27.95" customHeight="1" spans="1:13">
      <c r="A28" s="5">
        <v>24</v>
      </c>
      <c r="B28" s="6" t="s">
        <v>75</v>
      </c>
      <c r="C28" s="18" t="s">
        <v>109</v>
      </c>
      <c r="D28" s="5" t="s">
        <v>110</v>
      </c>
      <c r="E28" s="15" t="s">
        <v>20</v>
      </c>
      <c r="F28" s="16" t="s">
        <v>26</v>
      </c>
      <c r="G28" s="17">
        <v>3200</v>
      </c>
      <c r="H28" s="5">
        <v>4000</v>
      </c>
      <c r="I28" s="21">
        <v>4000</v>
      </c>
      <c r="J28" s="21">
        <v>0</v>
      </c>
      <c r="K28" s="21">
        <v>2000</v>
      </c>
      <c r="L28" s="20" t="str">
        <f t="shared" si="0"/>
        <v>彭光德</v>
      </c>
      <c r="M28" s="23" t="s">
        <v>111</v>
      </c>
    </row>
    <row r="29" ht="27.95" customHeight="1" spans="1:13">
      <c r="A29" s="5">
        <v>25</v>
      </c>
      <c r="B29" s="6" t="s">
        <v>112</v>
      </c>
      <c r="C29" s="14" t="s">
        <v>113</v>
      </c>
      <c r="D29" s="5" t="s">
        <v>114</v>
      </c>
      <c r="E29" s="15" t="s">
        <v>20</v>
      </c>
      <c r="F29" s="16" t="s">
        <v>21</v>
      </c>
      <c r="G29" s="17">
        <v>1500</v>
      </c>
      <c r="H29" s="5">
        <v>4000</v>
      </c>
      <c r="I29" s="21">
        <v>4000</v>
      </c>
      <c r="J29" s="21">
        <v>0</v>
      </c>
      <c r="K29" s="21">
        <v>2000</v>
      </c>
      <c r="L29" s="20" t="str">
        <f t="shared" si="0"/>
        <v>庞国清</v>
      </c>
      <c r="M29" s="23" t="s">
        <v>115</v>
      </c>
    </row>
    <row r="30" ht="27.95" customHeight="1" spans="1:13">
      <c r="A30" s="5">
        <v>26</v>
      </c>
      <c r="B30" s="6" t="s">
        <v>112</v>
      </c>
      <c r="C30" s="18" t="s">
        <v>116</v>
      </c>
      <c r="D30" s="5" t="s">
        <v>117</v>
      </c>
      <c r="E30" s="15" t="s">
        <v>25</v>
      </c>
      <c r="F30" s="16" t="s">
        <v>21</v>
      </c>
      <c r="G30" s="17">
        <v>3000</v>
      </c>
      <c r="H30" s="5">
        <v>4000</v>
      </c>
      <c r="I30" s="21">
        <v>4000</v>
      </c>
      <c r="J30" s="21">
        <v>0</v>
      </c>
      <c r="K30" s="21">
        <v>2000</v>
      </c>
      <c r="L30" s="20" t="str">
        <f t="shared" si="0"/>
        <v>庞双林</v>
      </c>
      <c r="M30" s="23" t="s">
        <v>118</v>
      </c>
    </row>
    <row r="31" ht="27.95" customHeight="1" spans="1:13">
      <c r="A31" s="5">
        <v>27</v>
      </c>
      <c r="B31" s="6" t="s">
        <v>112</v>
      </c>
      <c r="C31" s="18" t="s">
        <v>119</v>
      </c>
      <c r="D31" s="5" t="s">
        <v>120</v>
      </c>
      <c r="E31" s="15" t="s">
        <v>20</v>
      </c>
      <c r="F31" s="16" t="s">
        <v>21</v>
      </c>
      <c r="G31" s="17">
        <v>1600</v>
      </c>
      <c r="H31" s="5">
        <v>4000</v>
      </c>
      <c r="I31" s="21">
        <v>4000</v>
      </c>
      <c r="J31" s="21">
        <v>0</v>
      </c>
      <c r="K31" s="21">
        <v>2000</v>
      </c>
      <c r="L31" s="20" t="str">
        <f t="shared" si="0"/>
        <v>庞先华</v>
      </c>
      <c r="M31" s="23" t="s">
        <v>121</v>
      </c>
    </row>
    <row r="32" ht="27.95" customHeight="1" spans="1:13">
      <c r="A32" s="5">
        <v>28</v>
      </c>
      <c r="B32" s="6" t="s">
        <v>122</v>
      </c>
      <c r="C32" s="18" t="s">
        <v>123</v>
      </c>
      <c r="D32" s="5" t="s">
        <v>33</v>
      </c>
      <c r="E32" s="15" t="s">
        <v>20</v>
      </c>
      <c r="F32" s="16" t="s">
        <v>21</v>
      </c>
      <c r="G32" s="17">
        <v>1400</v>
      </c>
      <c r="H32" s="5">
        <v>4000</v>
      </c>
      <c r="I32" s="21">
        <v>4000</v>
      </c>
      <c r="J32" s="21">
        <v>0</v>
      </c>
      <c r="K32" s="21">
        <v>2000</v>
      </c>
      <c r="L32" s="20" t="str">
        <f t="shared" si="0"/>
        <v>王保庆</v>
      </c>
      <c r="M32" s="23" t="s">
        <v>124</v>
      </c>
    </row>
    <row r="33" ht="27.95" customHeight="1" spans="1:13">
      <c r="A33" s="5">
        <v>29</v>
      </c>
      <c r="B33" s="6" t="s">
        <v>125</v>
      </c>
      <c r="C33" s="18" t="s">
        <v>126</v>
      </c>
      <c r="D33" s="5" t="s">
        <v>90</v>
      </c>
      <c r="E33" s="15" t="s">
        <v>20</v>
      </c>
      <c r="F33" s="16" t="s">
        <v>21</v>
      </c>
      <c r="G33" s="17">
        <v>1500</v>
      </c>
      <c r="H33" s="5">
        <v>4000</v>
      </c>
      <c r="I33" s="21">
        <v>4000</v>
      </c>
      <c r="J33" s="21">
        <v>0</v>
      </c>
      <c r="K33" s="21">
        <v>2000</v>
      </c>
      <c r="L33" s="20" t="str">
        <f t="shared" si="0"/>
        <v>庞西良</v>
      </c>
      <c r="M33" s="23" t="s">
        <v>127</v>
      </c>
    </row>
    <row r="34" ht="27.95" customHeight="1" spans="1:13">
      <c r="A34" s="5">
        <v>30</v>
      </c>
      <c r="B34" s="6" t="s">
        <v>125</v>
      </c>
      <c r="C34" s="18" t="s">
        <v>128</v>
      </c>
      <c r="D34" s="5" t="s">
        <v>129</v>
      </c>
      <c r="E34" s="15" t="s">
        <v>20</v>
      </c>
      <c r="F34" s="16" t="s">
        <v>21</v>
      </c>
      <c r="G34" s="17">
        <v>1500</v>
      </c>
      <c r="H34" s="5">
        <v>5000</v>
      </c>
      <c r="I34" s="21">
        <v>4000</v>
      </c>
      <c r="J34" s="21">
        <v>1000</v>
      </c>
      <c r="K34" s="21">
        <v>1000</v>
      </c>
      <c r="L34" s="20" t="str">
        <f t="shared" si="0"/>
        <v>庞西彪</v>
      </c>
      <c r="M34" s="23" t="s">
        <v>130</v>
      </c>
    </row>
    <row r="35" ht="27.95" customHeight="1" spans="1:13">
      <c r="A35" s="5">
        <v>31</v>
      </c>
      <c r="B35" s="6" t="s">
        <v>131</v>
      </c>
      <c r="C35" s="14" t="s">
        <v>132</v>
      </c>
      <c r="D35" s="5" t="s">
        <v>133</v>
      </c>
      <c r="E35" s="15" t="s">
        <v>20</v>
      </c>
      <c r="F35" s="16" t="s">
        <v>21</v>
      </c>
      <c r="G35" s="17">
        <v>1400</v>
      </c>
      <c r="H35" s="5">
        <v>4000</v>
      </c>
      <c r="I35" s="21">
        <v>4000</v>
      </c>
      <c r="J35" s="21">
        <v>0</v>
      </c>
      <c r="K35" s="21">
        <v>2000</v>
      </c>
      <c r="L35" s="20" t="str">
        <f t="shared" si="0"/>
        <v>李林江</v>
      </c>
      <c r="M35" s="23" t="s">
        <v>134</v>
      </c>
    </row>
    <row r="36" ht="27.95" customHeight="1" spans="1:13">
      <c r="A36" s="5">
        <v>32</v>
      </c>
      <c r="B36" s="6" t="s">
        <v>131</v>
      </c>
      <c r="C36" s="18" t="s">
        <v>135</v>
      </c>
      <c r="D36" s="5" t="s">
        <v>136</v>
      </c>
      <c r="E36" s="15" t="s">
        <v>20</v>
      </c>
      <c r="F36" s="16" t="s">
        <v>21</v>
      </c>
      <c r="G36" s="17">
        <v>1500</v>
      </c>
      <c r="H36" s="5">
        <v>5000</v>
      </c>
      <c r="I36" s="21">
        <v>4000</v>
      </c>
      <c r="J36" s="21">
        <v>1000</v>
      </c>
      <c r="K36" s="21">
        <v>1000</v>
      </c>
      <c r="L36" s="20" t="str">
        <f t="shared" si="0"/>
        <v>庞加国</v>
      </c>
      <c r="M36" s="23" t="s">
        <v>137</v>
      </c>
    </row>
    <row r="37" ht="27.95" customHeight="1" spans="1:13">
      <c r="A37" s="5">
        <v>33</v>
      </c>
      <c r="B37" s="6" t="s">
        <v>131</v>
      </c>
      <c r="C37" s="18" t="s">
        <v>138</v>
      </c>
      <c r="D37" s="5" t="s">
        <v>139</v>
      </c>
      <c r="E37" s="15" t="s">
        <v>20</v>
      </c>
      <c r="F37" s="16" t="s">
        <v>21</v>
      </c>
      <c r="G37" s="17">
        <v>1400</v>
      </c>
      <c r="H37" s="5">
        <v>5000</v>
      </c>
      <c r="I37" s="21">
        <v>4000</v>
      </c>
      <c r="J37" s="21">
        <v>1000</v>
      </c>
      <c r="K37" s="21">
        <v>1000</v>
      </c>
      <c r="L37" s="20" t="str">
        <f t="shared" si="0"/>
        <v>庞军进</v>
      </c>
      <c r="M37" s="23" t="s">
        <v>140</v>
      </c>
    </row>
    <row r="38" ht="27.95" customHeight="1" spans="1:13">
      <c r="A38" s="5">
        <v>34</v>
      </c>
      <c r="B38" s="6" t="s">
        <v>141</v>
      </c>
      <c r="C38" s="18" t="s">
        <v>142</v>
      </c>
      <c r="D38" s="5" t="s">
        <v>143</v>
      </c>
      <c r="E38" s="15" t="s">
        <v>20</v>
      </c>
      <c r="F38" s="16" t="s">
        <v>21</v>
      </c>
      <c r="G38" s="17">
        <v>1600</v>
      </c>
      <c r="H38" s="5">
        <v>4000</v>
      </c>
      <c r="I38" s="21">
        <v>4000</v>
      </c>
      <c r="J38" s="21">
        <v>0</v>
      </c>
      <c r="K38" s="21">
        <v>2000</v>
      </c>
      <c r="L38" s="20" t="str">
        <f t="shared" si="0"/>
        <v>庞素珍</v>
      </c>
      <c r="M38" s="23" t="s">
        <v>144</v>
      </c>
    </row>
    <row r="39" ht="27.95" customHeight="1" spans="1:13">
      <c r="A39" s="5">
        <v>35</v>
      </c>
      <c r="B39" s="6" t="s">
        <v>145</v>
      </c>
      <c r="C39" s="18" t="s">
        <v>146</v>
      </c>
      <c r="D39" s="5" t="s">
        <v>87</v>
      </c>
      <c r="E39" s="15" t="s">
        <v>20</v>
      </c>
      <c r="F39" s="16" t="s">
        <v>21</v>
      </c>
      <c r="G39" s="17">
        <v>1400</v>
      </c>
      <c r="H39" s="5">
        <v>4000</v>
      </c>
      <c r="I39" s="21">
        <v>4000</v>
      </c>
      <c r="J39" s="21">
        <v>0</v>
      </c>
      <c r="K39" s="21">
        <v>2000</v>
      </c>
      <c r="L39" s="20" t="str">
        <f t="shared" si="0"/>
        <v>汪素芳</v>
      </c>
      <c r="M39" s="23" t="s">
        <v>147</v>
      </c>
    </row>
    <row r="40" ht="27.95" customHeight="1" spans="1:13">
      <c r="A40" s="5">
        <v>36</v>
      </c>
      <c r="B40" s="6" t="s">
        <v>148</v>
      </c>
      <c r="C40" s="18" t="s">
        <v>149</v>
      </c>
      <c r="D40" s="5" t="s">
        <v>129</v>
      </c>
      <c r="E40" s="15" t="s">
        <v>63</v>
      </c>
      <c r="F40" s="16" t="s">
        <v>150</v>
      </c>
      <c r="G40" s="17"/>
      <c r="H40" s="5">
        <v>4000</v>
      </c>
      <c r="I40" s="21">
        <v>4000</v>
      </c>
      <c r="J40" s="21">
        <v>0</v>
      </c>
      <c r="K40" s="21">
        <v>2000</v>
      </c>
      <c r="L40" s="20" t="str">
        <f t="shared" si="0"/>
        <v>黄团并</v>
      </c>
      <c r="M40" s="24" t="s">
        <v>151</v>
      </c>
    </row>
    <row r="41" ht="27.95" customHeight="1" spans="1:13">
      <c r="A41" s="5">
        <v>37</v>
      </c>
      <c r="B41" s="6" t="s">
        <v>152</v>
      </c>
      <c r="C41" s="18" t="s">
        <v>153</v>
      </c>
      <c r="D41" s="5" t="s">
        <v>29</v>
      </c>
      <c r="E41" s="15" t="s">
        <v>154</v>
      </c>
      <c r="F41" s="16" t="s">
        <v>155</v>
      </c>
      <c r="G41" s="17"/>
      <c r="H41" s="5">
        <v>4000</v>
      </c>
      <c r="I41" s="21">
        <v>4000</v>
      </c>
      <c r="J41" s="21">
        <v>0</v>
      </c>
      <c r="K41" s="21">
        <v>2000</v>
      </c>
      <c r="L41" s="20" t="str">
        <f t="shared" ref="L41:L59" si="1">C41</f>
        <v>代其华</v>
      </c>
      <c r="M41" s="24" t="s">
        <v>156</v>
      </c>
    </row>
    <row r="42" ht="27.95" customHeight="1" spans="1:13">
      <c r="A42" s="5">
        <v>38</v>
      </c>
      <c r="B42" s="6" t="s">
        <v>157</v>
      </c>
      <c r="C42" s="18" t="s">
        <v>158</v>
      </c>
      <c r="D42" s="5" t="s">
        <v>159</v>
      </c>
      <c r="E42" s="15" t="s">
        <v>25</v>
      </c>
      <c r="F42" s="16" t="s">
        <v>26</v>
      </c>
      <c r="G42" s="17"/>
      <c r="H42" s="5">
        <v>4000</v>
      </c>
      <c r="I42" s="21">
        <v>4000</v>
      </c>
      <c r="J42" s="21">
        <v>0</v>
      </c>
      <c r="K42" s="21">
        <v>2000</v>
      </c>
      <c r="L42" s="20" t="str">
        <f t="shared" si="1"/>
        <v>汪西宝</v>
      </c>
      <c r="M42" s="24" t="s">
        <v>160</v>
      </c>
    </row>
    <row r="43" ht="27.95" customHeight="1" spans="1:13">
      <c r="A43" s="5">
        <v>39</v>
      </c>
      <c r="B43" s="6" t="s">
        <v>161</v>
      </c>
      <c r="C43" s="18" t="s">
        <v>162</v>
      </c>
      <c r="D43" s="5" t="s">
        <v>46</v>
      </c>
      <c r="E43" s="15" t="s">
        <v>163</v>
      </c>
      <c r="F43" s="16"/>
      <c r="G43" s="17"/>
      <c r="H43" s="5">
        <v>4000</v>
      </c>
      <c r="I43" s="21">
        <v>4000</v>
      </c>
      <c r="J43" s="21">
        <v>0</v>
      </c>
      <c r="K43" s="21">
        <v>2000</v>
      </c>
      <c r="L43" s="20" t="str">
        <f t="shared" si="1"/>
        <v>舒国和</v>
      </c>
      <c r="M43" s="24" t="s">
        <v>164</v>
      </c>
    </row>
    <row r="44" ht="27.95" customHeight="1" spans="1:13">
      <c r="A44" s="5">
        <v>40</v>
      </c>
      <c r="B44" s="6" t="s">
        <v>161</v>
      </c>
      <c r="C44" s="18" t="s">
        <v>165</v>
      </c>
      <c r="D44" s="5" t="s">
        <v>77</v>
      </c>
      <c r="E44" s="15" t="s">
        <v>166</v>
      </c>
      <c r="F44" s="16" t="s">
        <v>52</v>
      </c>
      <c r="G44" s="17"/>
      <c r="H44" s="5">
        <v>4000</v>
      </c>
      <c r="I44" s="21">
        <v>4000</v>
      </c>
      <c r="J44" s="21">
        <v>0</v>
      </c>
      <c r="K44" s="21">
        <v>2000</v>
      </c>
      <c r="L44" s="20" t="str">
        <f t="shared" si="1"/>
        <v>汪金牛</v>
      </c>
      <c r="M44" s="24" t="s">
        <v>167</v>
      </c>
    </row>
    <row r="45" ht="27.95" customHeight="1" spans="1:13">
      <c r="A45" s="5">
        <v>41</v>
      </c>
      <c r="B45" s="6" t="s">
        <v>168</v>
      </c>
      <c r="C45" s="18" t="s">
        <v>169</v>
      </c>
      <c r="D45" s="5" t="s">
        <v>170</v>
      </c>
      <c r="E45" s="15" t="s">
        <v>20</v>
      </c>
      <c r="F45" s="16" t="s">
        <v>21</v>
      </c>
      <c r="G45" s="17"/>
      <c r="H45" s="5">
        <v>4000</v>
      </c>
      <c r="I45" s="21">
        <v>4000</v>
      </c>
      <c r="J45" s="21">
        <v>0</v>
      </c>
      <c r="K45" s="21">
        <v>2000</v>
      </c>
      <c r="L45" s="20" t="str">
        <f t="shared" si="1"/>
        <v>沈春英</v>
      </c>
      <c r="M45" s="24" t="s">
        <v>171</v>
      </c>
    </row>
    <row r="46" ht="27.95" customHeight="1" spans="1:13">
      <c r="A46" s="5">
        <v>42</v>
      </c>
      <c r="B46" s="6" t="s">
        <v>168</v>
      </c>
      <c r="C46" s="18" t="s">
        <v>172</v>
      </c>
      <c r="D46" s="5" t="s">
        <v>129</v>
      </c>
      <c r="E46" s="15" t="s">
        <v>20</v>
      </c>
      <c r="F46" s="16" t="s">
        <v>21</v>
      </c>
      <c r="G46" s="17"/>
      <c r="H46" s="5">
        <v>4000</v>
      </c>
      <c r="I46" s="21">
        <v>4000</v>
      </c>
      <c r="J46" s="21">
        <v>0</v>
      </c>
      <c r="K46" s="21">
        <v>2000</v>
      </c>
      <c r="L46" s="20" t="str">
        <f t="shared" si="1"/>
        <v>汪当良</v>
      </c>
      <c r="M46" s="24" t="s">
        <v>173</v>
      </c>
    </row>
    <row r="47" ht="27.95" customHeight="1" spans="1:13">
      <c r="A47" s="5">
        <v>43</v>
      </c>
      <c r="B47" s="6" t="s">
        <v>174</v>
      </c>
      <c r="C47" s="18" t="s">
        <v>175</v>
      </c>
      <c r="D47" s="5" t="s">
        <v>176</v>
      </c>
      <c r="E47" s="15" t="s">
        <v>51</v>
      </c>
      <c r="F47" s="16" t="s">
        <v>177</v>
      </c>
      <c r="G47" s="17"/>
      <c r="H47" s="5">
        <v>4000</v>
      </c>
      <c r="I47" s="21">
        <v>4000</v>
      </c>
      <c r="J47" s="21">
        <v>0</v>
      </c>
      <c r="K47" s="21">
        <v>2000</v>
      </c>
      <c r="L47" s="20" t="str">
        <f t="shared" si="1"/>
        <v>叶文郎</v>
      </c>
      <c r="M47" s="24" t="s">
        <v>178</v>
      </c>
    </row>
    <row r="48" ht="27.95" customHeight="1" spans="1:13">
      <c r="A48" s="5">
        <v>44</v>
      </c>
      <c r="B48" s="6" t="s">
        <v>179</v>
      </c>
      <c r="C48" s="18" t="s">
        <v>180</v>
      </c>
      <c r="D48" s="5" t="s">
        <v>38</v>
      </c>
      <c r="E48" s="15" t="s">
        <v>181</v>
      </c>
      <c r="F48" s="16"/>
      <c r="G48" s="17"/>
      <c r="H48" s="5">
        <v>4000</v>
      </c>
      <c r="I48" s="21">
        <v>4000</v>
      </c>
      <c r="J48" s="21">
        <v>0</v>
      </c>
      <c r="K48" s="21">
        <v>2000</v>
      </c>
      <c r="L48" s="20" t="str">
        <f t="shared" si="1"/>
        <v>姜洋兵</v>
      </c>
      <c r="M48" s="24" t="s">
        <v>182</v>
      </c>
    </row>
    <row r="49" ht="27.95" customHeight="1" spans="1:13">
      <c r="A49" s="5">
        <v>45</v>
      </c>
      <c r="B49" s="6" t="s">
        <v>179</v>
      </c>
      <c r="C49" s="18" t="s">
        <v>183</v>
      </c>
      <c r="D49" s="5" t="s">
        <v>24</v>
      </c>
      <c r="E49" s="15" t="s">
        <v>181</v>
      </c>
      <c r="F49" s="16"/>
      <c r="G49" s="17"/>
      <c r="H49" s="5">
        <v>4000</v>
      </c>
      <c r="I49" s="21">
        <v>4000</v>
      </c>
      <c r="J49" s="21">
        <v>0</v>
      </c>
      <c r="K49" s="21">
        <v>2000</v>
      </c>
      <c r="L49" s="20" t="str">
        <f t="shared" si="1"/>
        <v>姜甫华</v>
      </c>
      <c r="M49" s="24" t="s">
        <v>184</v>
      </c>
    </row>
    <row r="50" ht="27.95" customHeight="1" spans="1:13">
      <c r="A50" s="5">
        <v>46</v>
      </c>
      <c r="B50" s="6" t="s">
        <v>185</v>
      </c>
      <c r="C50" s="18" t="s">
        <v>186</v>
      </c>
      <c r="D50" s="5" t="s">
        <v>90</v>
      </c>
      <c r="E50" s="15" t="s">
        <v>181</v>
      </c>
      <c r="F50" s="16"/>
      <c r="G50" s="17"/>
      <c r="H50" s="5">
        <v>4000</v>
      </c>
      <c r="I50" s="21">
        <v>4000</v>
      </c>
      <c r="J50" s="21">
        <v>0</v>
      </c>
      <c r="K50" s="21">
        <v>2000</v>
      </c>
      <c r="L50" s="20" t="str">
        <f t="shared" si="1"/>
        <v>姜国良</v>
      </c>
      <c r="M50" s="24" t="s">
        <v>187</v>
      </c>
    </row>
    <row r="51" ht="27.95" customHeight="1" spans="1:13">
      <c r="A51" s="5">
        <v>47</v>
      </c>
      <c r="B51" s="6" t="s">
        <v>185</v>
      </c>
      <c r="C51" s="18" t="s">
        <v>188</v>
      </c>
      <c r="D51" s="5" t="s">
        <v>129</v>
      </c>
      <c r="E51" s="15" t="s">
        <v>181</v>
      </c>
      <c r="F51" s="16"/>
      <c r="G51" s="17"/>
      <c r="H51" s="5">
        <v>4000</v>
      </c>
      <c r="I51" s="21">
        <v>4000</v>
      </c>
      <c r="J51" s="21">
        <v>0</v>
      </c>
      <c r="K51" s="21">
        <v>2000</v>
      </c>
      <c r="L51" s="20" t="str">
        <f t="shared" si="1"/>
        <v>姜国新</v>
      </c>
      <c r="M51" s="24" t="s">
        <v>189</v>
      </c>
    </row>
    <row r="52" ht="27.95" customHeight="1" spans="1:13">
      <c r="A52" s="5">
        <v>48</v>
      </c>
      <c r="B52" s="6" t="s">
        <v>190</v>
      </c>
      <c r="C52" s="18" t="s">
        <v>191</v>
      </c>
      <c r="D52" s="5" t="s">
        <v>192</v>
      </c>
      <c r="E52" s="15" t="s">
        <v>181</v>
      </c>
      <c r="F52" s="16"/>
      <c r="G52" s="17"/>
      <c r="H52" s="5">
        <v>4000</v>
      </c>
      <c r="I52" s="21">
        <v>4000</v>
      </c>
      <c r="J52" s="21">
        <v>0</v>
      </c>
      <c r="K52" s="21">
        <v>2000</v>
      </c>
      <c r="L52" s="20" t="str">
        <f t="shared" si="1"/>
        <v>汪银桂</v>
      </c>
      <c r="M52" s="24" t="s">
        <v>193</v>
      </c>
    </row>
    <row r="53" ht="27.95" customHeight="1" spans="1:13">
      <c r="A53" s="5">
        <v>49</v>
      </c>
      <c r="B53" s="6" t="s">
        <v>194</v>
      </c>
      <c r="C53" s="18" t="s">
        <v>195</v>
      </c>
      <c r="D53" s="5" t="s">
        <v>196</v>
      </c>
      <c r="E53" s="15" t="s">
        <v>181</v>
      </c>
      <c r="F53" s="16"/>
      <c r="G53" s="17"/>
      <c r="H53" s="5">
        <v>4000</v>
      </c>
      <c r="I53" s="21">
        <v>4000</v>
      </c>
      <c r="J53" s="21">
        <v>0</v>
      </c>
      <c r="K53" s="21">
        <v>2000</v>
      </c>
      <c r="L53" s="20" t="str">
        <f t="shared" si="1"/>
        <v>汪九兵</v>
      </c>
      <c r="M53" s="24" t="s">
        <v>197</v>
      </c>
    </row>
    <row r="54" ht="27.95" customHeight="1" spans="1:13">
      <c r="A54" s="5">
        <v>50</v>
      </c>
      <c r="B54" s="6" t="s">
        <v>168</v>
      </c>
      <c r="C54" s="18" t="s">
        <v>198</v>
      </c>
      <c r="D54" s="5" t="s">
        <v>46</v>
      </c>
      <c r="E54" s="15" t="s">
        <v>25</v>
      </c>
      <c r="F54" s="16" t="s">
        <v>26</v>
      </c>
      <c r="G54" s="17"/>
      <c r="H54" s="5">
        <v>4000</v>
      </c>
      <c r="I54" s="21">
        <v>4000</v>
      </c>
      <c r="J54" s="21">
        <v>0</v>
      </c>
      <c r="K54" s="21">
        <v>2000</v>
      </c>
      <c r="L54" s="20" t="str">
        <f t="shared" si="1"/>
        <v>黄听典</v>
      </c>
      <c r="M54" s="24" t="s">
        <v>164</v>
      </c>
    </row>
    <row r="55" ht="27.95" customHeight="1" spans="1:13">
      <c r="A55" s="5">
        <v>51</v>
      </c>
      <c r="B55" s="6" t="s">
        <v>194</v>
      </c>
      <c r="C55" s="18" t="s">
        <v>199</v>
      </c>
      <c r="D55" s="5" t="s">
        <v>24</v>
      </c>
      <c r="E55" s="15" t="s">
        <v>181</v>
      </c>
      <c r="F55" s="16"/>
      <c r="G55" s="17"/>
      <c r="H55" s="5">
        <v>4000</v>
      </c>
      <c r="I55" s="21">
        <v>4000</v>
      </c>
      <c r="J55" s="21">
        <v>0</v>
      </c>
      <c r="K55" s="21">
        <v>2000</v>
      </c>
      <c r="L55" s="20" t="str">
        <f t="shared" si="1"/>
        <v>汪彦兵</v>
      </c>
      <c r="M55" s="24" t="s">
        <v>200</v>
      </c>
    </row>
    <row r="56" ht="27.95" customHeight="1" spans="1:13">
      <c r="A56" s="5">
        <v>52</v>
      </c>
      <c r="B56" s="6" t="s">
        <v>201</v>
      </c>
      <c r="C56" s="18" t="s">
        <v>202</v>
      </c>
      <c r="D56" s="5" t="s">
        <v>203</v>
      </c>
      <c r="E56" s="15" t="s">
        <v>181</v>
      </c>
      <c r="F56" s="6"/>
      <c r="G56" s="5"/>
      <c r="H56" s="5">
        <v>4000</v>
      </c>
      <c r="I56" s="21">
        <v>4000</v>
      </c>
      <c r="J56" s="21">
        <v>0</v>
      </c>
      <c r="K56" s="21">
        <v>2000</v>
      </c>
      <c r="L56" s="20" t="str">
        <f t="shared" si="1"/>
        <v>姜宗华</v>
      </c>
      <c r="M56" s="23" t="s">
        <v>204</v>
      </c>
    </row>
    <row r="57" ht="27.95" customHeight="1" spans="1:13">
      <c r="A57" s="5">
        <v>53</v>
      </c>
      <c r="B57" s="6" t="s">
        <v>205</v>
      </c>
      <c r="C57" s="18" t="s">
        <v>206</v>
      </c>
      <c r="D57" s="5" t="s">
        <v>29</v>
      </c>
      <c r="E57" s="15" t="s">
        <v>181</v>
      </c>
      <c r="F57" s="6"/>
      <c r="G57" s="5"/>
      <c r="H57" s="5">
        <v>4000</v>
      </c>
      <c r="I57" s="21">
        <v>4000</v>
      </c>
      <c r="J57" s="21">
        <v>0</v>
      </c>
      <c r="K57" s="21">
        <v>2000</v>
      </c>
      <c r="L57" s="20" t="str">
        <f t="shared" si="1"/>
        <v>金既明</v>
      </c>
      <c r="M57" s="23" t="s">
        <v>207</v>
      </c>
    </row>
    <row r="58" ht="27.95" customHeight="1" spans="1:13">
      <c r="A58" s="5">
        <v>54</v>
      </c>
      <c r="B58" s="6" t="s">
        <v>208</v>
      </c>
      <c r="C58" s="18" t="s">
        <v>209</v>
      </c>
      <c r="D58" s="5" t="s">
        <v>210</v>
      </c>
      <c r="E58" s="15" t="s">
        <v>181</v>
      </c>
      <c r="F58" s="19"/>
      <c r="G58" s="20"/>
      <c r="H58" s="5">
        <v>4000</v>
      </c>
      <c r="I58" s="21">
        <v>4000</v>
      </c>
      <c r="J58" s="21">
        <v>0</v>
      </c>
      <c r="K58" s="21">
        <v>2000</v>
      </c>
      <c r="L58" s="20" t="str">
        <f t="shared" si="1"/>
        <v>黄学江</v>
      </c>
      <c r="M58" s="23" t="s">
        <v>211</v>
      </c>
    </row>
    <row r="59" ht="27.95" customHeight="1" spans="1:13">
      <c r="A59" s="5">
        <v>55</v>
      </c>
      <c r="B59" s="6" t="s">
        <v>212</v>
      </c>
      <c r="C59" s="18" t="s">
        <v>213</v>
      </c>
      <c r="D59" s="5" t="s">
        <v>143</v>
      </c>
      <c r="E59" s="15" t="s">
        <v>181</v>
      </c>
      <c r="F59" s="19"/>
      <c r="G59" s="20"/>
      <c r="H59" s="5">
        <v>4000</v>
      </c>
      <c r="I59" s="21">
        <v>4000</v>
      </c>
      <c r="J59" s="21">
        <v>0</v>
      </c>
      <c r="K59" s="21">
        <v>2000</v>
      </c>
      <c r="L59" s="20" t="str">
        <f t="shared" si="1"/>
        <v>芦银香</v>
      </c>
      <c r="M59" s="23" t="s">
        <v>214</v>
      </c>
    </row>
    <row r="60" spans="11:12">
      <c r="K60" s="1">
        <f>SUM(K5:K59)</f>
        <v>106000</v>
      </c>
      <c r="L60" s="20"/>
    </row>
  </sheetData>
  <mergeCells count="10">
    <mergeCell ref="A1:M1"/>
    <mergeCell ref="E3:G3"/>
    <mergeCell ref="H3:J3"/>
    <mergeCell ref="A3:A4"/>
    <mergeCell ref="B3:B4"/>
    <mergeCell ref="C3:C4"/>
    <mergeCell ref="D3:D4"/>
    <mergeCell ref="K3:K4"/>
    <mergeCell ref="L3:L4"/>
    <mergeCell ref="M3:M4"/>
  </mergeCells>
  <pageMargins left="0.699305555555556" right="0.699305555555556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第一批五个一批产业剩余补助资金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2018-08-11T01:46:00Z</dcterms:created>
  <dcterms:modified xsi:type="dcterms:W3CDTF">2022-06-15T03:00:07Z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2052-11.1.0.9678</vt:lpwstr>
  </property>
</Properties>
</file>